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800"/>
  </bookViews>
  <sheets>
    <sheet name="Arkusz1" sheetId="1" r:id="rId1"/>
    <sheet name="Arkusz2" sheetId="2" r:id="rId2"/>
  </sheets>
  <definedNames>
    <definedName name="_xlnm.Print_Area" localSheetId="0">Arkusz1!$A$1:$K$329</definedName>
    <definedName name="_xlnm.Print_Titles" localSheetId="0">Arkusz1!$13:$14</definedName>
  </definedNames>
  <calcPr calcId="145621" fullPrecision="0"/>
</workbook>
</file>

<file path=xl/calcChain.xml><?xml version="1.0" encoding="utf-8"?>
<calcChain xmlns="http://schemas.openxmlformats.org/spreadsheetml/2006/main">
  <c r="H307" i="1" l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H326" i="1"/>
  <c r="I326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0" i="1"/>
  <c r="I310" i="1" s="1"/>
  <c r="H311" i="1"/>
  <c r="I311" i="1" s="1"/>
  <c r="H312" i="1"/>
  <c r="I312" i="1" s="1"/>
  <c r="H313" i="1"/>
  <c r="I313" i="1" s="1"/>
  <c r="H314" i="1"/>
  <c r="I314" i="1" s="1"/>
  <c r="H321" i="1"/>
  <c r="I321" i="1" s="1"/>
  <c r="H322" i="1"/>
  <c r="I322" i="1" s="1"/>
  <c r="H323" i="1"/>
  <c r="I323" i="1" s="1"/>
  <c r="H324" i="1"/>
  <c r="I324" i="1" s="1"/>
  <c r="H325" i="1"/>
  <c r="I325" i="1" s="1"/>
  <c r="H327" i="1"/>
  <c r="I327" i="1" s="1"/>
  <c r="H309" i="1"/>
  <c r="I309" i="1" s="1"/>
  <c r="I307" i="1" l="1"/>
  <c r="I328" i="1"/>
  <c r="H328" i="1"/>
</calcChain>
</file>

<file path=xl/sharedStrings.xml><?xml version="1.0" encoding="utf-8"?>
<sst xmlns="http://schemas.openxmlformats.org/spreadsheetml/2006/main" count="654" uniqueCount="346">
  <si>
    <t>(pieczęć firmowa wykonawcy)</t>
  </si>
  <si>
    <t xml:space="preserve">Wojewódzki Szpital Specjalistyczny </t>
  </si>
  <si>
    <t>im. M. Kopernika w Łodzi</t>
  </si>
  <si>
    <t>ul. Pabianicka 62</t>
  </si>
  <si>
    <t>93-513 Łódź</t>
  </si>
  <si>
    <t>Nr pakietu</t>
  </si>
  <si>
    <t>Asortyment</t>
  </si>
  <si>
    <t>j.m.</t>
  </si>
  <si>
    <t>Cena jednostkowa netto</t>
  </si>
  <si>
    <t>Producent</t>
  </si>
  <si>
    <t>Nazwa handlowa</t>
  </si>
  <si>
    <t>Nr pozycji</t>
  </si>
  <si>
    <t>Ilość</t>
  </si>
  <si>
    <t>Zamawiający:</t>
  </si>
  <si>
    <t>stawka VAT (w %)</t>
  </si>
  <si>
    <t>szt.</t>
  </si>
  <si>
    <t>B</t>
  </si>
  <si>
    <t>D</t>
  </si>
  <si>
    <t>E</t>
  </si>
  <si>
    <t>F</t>
  </si>
  <si>
    <t>G</t>
  </si>
  <si>
    <t>J</t>
  </si>
  <si>
    <t>K</t>
  </si>
  <si>
    <t>H = D x F</t>
  </si>
  <si>
    <t>I = H x G + H</t>
  </si>
  <si>
    <t>Oferujemy wykonanie zamówienia za następujące ceny:</t>
  </si>
  <si>
    <t>Pakiet 2 razem:</t>
  </si>
  <si>
    <t>Pakiet 1 razem:</t>
  </si>
  <si>
    <t>Wartość netto w PLN</t>
  </si>
  <si>
    <t>Wartość brutto w PLN</t>
  </si>
  <si>
    <t>Przystępując do postępowania o udzielenie zamówienia publicznego na dostawy materiałów elektrycznych dla Wojewódzkiego Szpitala Specjalistycznego im. M. Kopernika w Łodzi, oferujemy wykonanie zamówienia na następujących warunkach:</t>
  </si>
  <si>
    <t>Materiały elektryczne</t>
  </si>
  <si>
    <t>Narzędzia elektryczne</t>
  </si>
  <si>
    <t>Miernik impedancji pętli zwarcia</t>
  </si>
  <si>
    <t>Miernik rezystancji izolacji</t>
  </si>
  <si>
    <t>Amperomierz szczękowy</t>
  </si>
  <si>
    <t>Kombinerki izolowane atestowane 1000V</t>
  </si>
  <si>
    <t>Obcinaczki boczne izolowane 1000V</t>
  </si>
  <si>
    <t>Szczypce długie płaskie izolowane 1000V</t>
  </si>
  <si>
    <t>Wkrętak płaski 3,5 izolowany 1000V</t>
  </si>
  <si>
    <t>Wkrętak płaski 5,5 izolowany 1000V</t>
  </si>
  <si>
    <t>Wkrętak płaski 8 izolowany atestowany 1000V</t>
  </si>
  <si>
    <t>Wkrętak płaski 10 izolowany atestowany1000V</t>
  </si>
  <si>
    <t>Wkrętak krzyżowy PH 1 izolowany atestowany1000V</t>
  </si>
  <si>
    <t>Wkrętak krzyżowy PH 2 izolowany atestowany1000V</t>
  </si>
  <si>
    <t>Wkrętak krzyżowy PH 3 izolowany atestowany1000V</t>
  </si>
  <si>
    <t>Pistolet do kleju termotopliwego Φ11</t>
  </si>
  <si>
    <t>Klej termotopliwy w sztyfcie do pistoletu Φ11/20cm,ogólny,przeżroczysty</t>
  </si>
  <si>
    <t>Latarka z zasilaczem</t>
  </si>
  <si>
    <t>Wskaźnik napięcia dwubiegunowy atestowany 1000V AC</t>
  </si>
  <si>
    <t>Wkrętak płaski izolowany z neonowym wskaźnikiem napięcia 100-250V,50Hz</t>
  </si>
  <si>
    <t>Miernik parametrów wyłączników różnicowoprądowych</t>
  </si>
  <si>
    <t>Świetlówka trójpasmowa 58 W  230V  G13,1500mm,biała, kl.A + utylizacja</t>
  </si>
  <si>
    <t>Świetlówka trójpasmowa 36 W  230V  G13,1200mm,biała, kl.A + utylizacja</t>
  </si>
  <si>
    <t>Świetlówka trójpasmowa 36 W  230V  G13,1200mm,ciepło-biała, kl.A + utylizacja</t>
  </si>
  <si>
    <t>Świetlówka trójpasmowa 18 W 230,G13,590mm,biała, kl.A + utylizacja</t>
  </si>
  <si>
    <t>Świetlówka trójpasmowa18W,230,G13,590mm,ciepło-biała, kl.A + utylizacja</t>
  </si>
  <si>
    <t xml:space="preserve">Świetlówka  miniaturowa 8W, 230V, G5 biała kl.B + utylizacja  </t>
  </si>
  <si>
    <t xml:space="preserve">Świetlówka  miniaturowa 13W, 230V, G5 biała kl.B + utylizacja  </t>
  </si>
  <si>
    <t>Świetlówka  kołowa  40 W 230V  G10 Q  biała utylizacja</t>
  </si>
  <si>
    <t>Świetlówka  kołowa  22 W 230V  G10 Q  biała utylizacja</t>
  </si>
  <si>
    <t>Świetlówka kompaktowa  motyl  38W/4P  230V  GR 10 Q biała + utylizacja</t>
  </si>
  <si>
    <t>Świetlówka komp.motyl 28W/4P 230V GR 10q biała + utylizacja</t>
  </si>
  <si>
    <t>Świetlówka kompaktowa  motyl  21W/4P  230V  GR 10 Q biała + utylizacja</t>
  </si>
  <si>
    <t>Świetlówka kompaktowa 18W /2P 230V G23 biała + utylizacja</t>
  </si>
  <si>
    <t>Świetlówka kompaktowa 11W /2P 230V G23 biała + utylizacja</t>
  </si>
  <si>
    <t>Świetlówka kompaktowa 18W  4P 230V 2G11 biała + utylizacja</t>
  </si>
  <si>
    <t>Świetlówka kompaktowa 18W / 2P  230 V  G24 d-2 biała + utylizacja</t>
  </si>
  <si>
    <t>Świetlówka komp. 14 W 230 V E 27 biała + utylizacja</t>
  </si>
  <si>
    <t>Świetlówka komp.18 W 230 V E27 biała + utylizacja</t>
  </si>
  <si>
    <t>Żarówka reflektorowa  40W 230V  E 14 &lt;40</t>
  </si>
  <si>
    <t>Żarówka miniaturowa 255V, 5W, E10</t>
  </si>
  <si>
    <t>Żarówka osiowa stożkowa 24V,5W,11x39, trzonek S8,zielona</t>
  </si>
  <si>
    <t>Żarówka osiowa stożkowa 24V,5W,11x39, trzonek S8,czerwona</t>
  </si>
  <si>
    <t>Żarówka halogenowa reflektorowa  35 W  12V  GU 5.3 &lt; 60</t>
  </si>
  <si>
    <t>Żarówka halogenowa liniowa        150 W 230 V R7s</t>
  </si>
  <si>
    <t>Żarówka halogenowa liniowa        300 W 230 V R7s</t>
  </si>
  <si>
    <t>Żarówka halogenowa 12 V 35 W   GY 6,35</t>
  </si>
  <si>
    <t>Żarówka halogenowa 12 V 10 W   G4</t>
  </si>
  <si>
    <t>Żarówka liniowa  230 V 60 W  Trzonek 2 x S 14 s</t>
  </si>
  <si>
    <t>Żarówka kwarcowa reflektorowa 75W,12V,trzonek GZ 6,35</t>
  </si>
  <si>
    <t>Żarówka Claude Krypton 230 V 55 W E 27  lub równoważnik (lotniskowa)</t>
  </si>
  <si>
    <t>Lampa sodowa wysokoprężna  250 W 230V   E 40 bańka tubularna</t>
  </si>
  <si>
    <t>Lampa sodowa wysokoprężna  70 W 230V   E 27 bańka tubularna</t>
  </si>
  <si>
    <t>Lampa rtęciowa wysokoprężna  125 W 230 V ,E27</t>
  </si>
  <si>
    <t>Lampa rtęciowo – żarowa 160 W 230V  E27</t>
  </si>
  <si>
    <t>Dioda LED w oprawie BA9S 24 Ac/DC biała</t>
  </si>
  <si>
    <t>Dioda LED w oprawie BA9S 230/AC biała</t>
  </si>
  <si>
    <t>Zapłonnik do świetlówek  230 V / 4-80 W /</t>
  </si>
  <si>
    <t>Zapłonnik do świetlówek  230 V / 4-22 W /</t>
  </si>
  <si>
    <t>Oprawa świetlówkowa do nadbudowania klosz matowy gładki 2 x 36 W 230 V  IP 20</t>
  </si>
  <si>
    <t>Oprawa świetlówkowa do nadbudowania klosz matowy gładki 2 x 36 W 230 V  IP 20  zapłon indukcyjny podtrzymanie napięcia  3 h</t>
  </si>
  <si>
    <t>Oprawa świetlówkowa do nadbudowania klosz matowy gładki 2 x 36 W 230 V  IP 54  zapłon indukcyjny</t>
  </si>
  <si>
    <t>Oprawa świetlówkowa do nadbudowania klosz matowy gładki 2 x 36 W 230 V  IP 54  zapłon indukcyjny  podtrzymanie napięcia  3 h</t>
  </si>
  <si>
    <t>Oprawa świetlówkowa do nadbudowania klosz matowy gładki 2 x 18 W 230 V  IP 20 zapłon indukcyjny</t>
  </si>
  <si>
    <t>Oprawa świetlówkowa do nadbudowania klosz matowy gładki 2 x 18 W 230 V  IP 54 zapłon indukcyjny</t>
  </si>
  <si>
    <t>Oprawa świetlówkowa do wbudowania klosz matowy gładki   4 x 18 W 230 V  IP 20 z zapłon indukcyjny</t>
  </si>
  <si>
    <t>Oprawa świetlówkowa do wbudowania klosz matowy gładki   4 x 18 W 230 V  IP 20 zapłon indukcyjny  moduł  3 h</t>
  </si>
  <si>
    <t xml:space="preserve">Oprawa świetlówkowa do nadbudowania rastrowa   4 x 18 W 230 V  IP 20 zapłon indukcyjny  </t>
  </si>
  <si>
    <t>Oprawa świetlówkowa rastrowa do nadbudowania zapłon indukcyjny  moduł  3 h  4 x 18 W  230 V  IP 20</t>
  </si>
  <si>
    <t>Oprawa świetlówkowa do nadbudowania 4 x 18 W IP 54 z atestem sanitarnym</t>
  </si>
  <si>
    <t>Oprawa świetlówkowa do nadbudowania 4 x 18 W IP 54 z modułem podtrzymania 1h i atestem sanitarnym</t>
  </si>
  <si>
    <t>Plafoniera z kloszem mlecznym 1 x 60W,230V, E 27</t>
  </si>
  <si>
    <t>Oprawa halogenowa  150 W 230 V  R7 s</t>
  </si>
  <si>
    <t>Oprawa halogenowa  300 W 230 V  R7 s</t>
  </si>
  <si>
    <t>Oprawa przenośna  100 W 23V warsztatowa</t>
  </si>
  <si>
    <t>Oprawa przemysłowa  kanałowa z siatką do nadbudowania 100 W     230 V  E 27  IP 54</t>
  </si>
  <si>
    <t>Oprawa uliczna do lamp wysokoprężnych sodowych  70 W 230 V   E 27</t>
  </si>
  <si>
    <t>Oprawa parkowa do lamp wysokoprężnych sodowych  70 W 230 V   E 27</t>
  </si>
  <si>
    <t>Oprawa ewakuacyjna naścienna  1 x 8  W 230 V   moduł  3 h</t>
  </si>
  <si>
    <t>Moduł podtrzymania napięcia  3 h</t>
  </si>
  <si>
    <t>Statecznik indukcyjny do świetlówek  5 – 13 W  230 V</t>
  </si>
  <si>
    <t>Statecznik indukcyjny do świetlówek  15 – 125 W  230 V</t>
  </si>
  <si>
    <t>Statecznik elektroniczny do opraw 2 x 36 W 230V</t>
  </si>
  <si>
    <t xml:space="preserve">Oprawka do zapłonnika </t>
  </si>
  <si>
    <t>Oprawka do świetlówek  G 13</t>
  </si>
  <si>
    <t>Oprawka do żarówki  E 27</t>
  </si>
  <si>
    <t>Oprawka do żarówki  E 14</t>
  </si>
  <si>
    <t>Łącznik jednobiegunowy podtynkowy biały 250 V 16A  IP 20</t>
  </si>
  <si>
    <t>Łącznik jednobiegunowy podtynkowy biały 250 V 16A  IP 44</t>
  </si>
  <si>
    <t>Łącznik jednobiegunowy świecznikowy podtynkowy biały 250 V 16A  IP 20</t>
  </si>
  <si>
    <t>Łącznik jednobiegunowy schodowy podtynkowy biały 250 V 16A  IP 20</t>
  </si>
  <si>
    <t>Łącznik krzyżowy podtynkowy biały 250 V 16 A  IP 20</t>
  </si>
  <si>
    <t>Łącznik jednobiegunowy, zwierny,”dzwonek” podtynkowy biały 250 V 16A  IP 20</t>
  </si>
  <si>
    <t>Łącznik jednobiegunowy  natynkowy   biały 250 V 16A  IP 44</t>
  </si>
  <si>
    <t>Łącznik jednobiegunowy  natynkowy dzwonek   biały 250 V 16A  IP 44</t>
  </si>
  <si>
    <t>Gniazdo podtynkowe pojedyncze + 0 białe 250 V,16A,  IP 20</t>
  </si>
  <si>
    <t>Gniazdo podtynkowe podwójne + 0 białe 250 V,16A,  IP 20</t>
  </si>
  <si>
    <t>Gniazdo   + 0 podtynkowe pojedyncze z klapką 250 V 16 A  IP 44</t>
  </si>
  <si>
    <t>Gniazdo   + 0 podtynkowe podwójne z klapką 250 V 16 A      IP 44</t>
  </si>
  <si>
    <t>Gniazdo n/t + 0 pojedyncze  z klapką 250 V 16 A IP 44</t>
  </si>
  <si>
    <t>Gniazdo n/t + 0 podwójne  z klapką 250 V 16 A IP 44</t>
  </si>
  <si>
    <t>Gniazdo przenośne ze stykiem ochronnym 250V   2x16A  +PE, IP 20</t>
  </si>
  <si>
    <t>Gniazdo telef. p/t białe 1x RJ 11 IP  20</t>
  </si>
  <si>
    <t>Gniazdo telef. p/t białe 2 x  RJ 11 IP  20</t>
  </si>
  <si>
    <t>Gniazdo komp. p/t. 1X RJ 45  5e  UTP IP 20</t>
  </si>
  <si>
    <t>Gniazdo komp. p/t. 2 x RJ 45  5e  UTP IP 20</t>
  </si>
  <si>
    <t>Gniazdo natynkowe komputerowe,białe,pojedyńcze RJ 45 kat 5 e UTP  IP 20</t>
  </si>
  <si>
    <t>Gniazdo natynkowe komputerowe,białe,podwójne 2 x RJ 45 kat 5 e UTP  IP 20</t>
  </si>
  <si>
    <t>Gniazdo wtykowe  400V  3 x 16 A PE + Nz  z wyłącznikiem</t>
  </si>
  <si>
    <t>Gniazdo wtykowe  400V  3 x 32 A PE + Nz  z wyłącznikiem</t>
  </si>
  <si>
    <t>Gniazdo wtykowe 400V 3 x 63 A +PE + N + wyłącznik</t>
  </si>
  <si>
    <t>Gniazdo przenośne 400V 3 x 32A +N+PE  IP 44</t>
  </si>
  <si>
    <t>Wtyczka 250 V  2 x 16 A + PE biała</t>
  </si>
  <si>
    <t>Wtyczka 400V 3 x 63A +PE+N</t>
  </si>
  <si>
    <t>Wtyczka odbiornikowa 400V 3x32A+N+PE iIP44</t>
  </si>
  <si>
    <t>Puszka końcowa 60 mm poj. p/t. Pojed.  IP 20</t>
  </si>
  <si>
    <t>Puszka końcowa 60 mm poj. p/t. Pojed.  IP 20  do k/g</t>
  </si>
  <si>
    <t>Puszka odgałęźna 70 mm  4 x 2,5 mm.p/t.  250 v   IP 20</t>
  </si>
  <si>
    <t>Puszka odgałęźna 70 mm  4 x 2,5 mm.p/t.  250 v   IP 20  do k/g</t>
  </si>
  <si>
    <t>Pokrywki do puszek  60</t>
  </si>
  <si>
    <t>Pokrywki do puszek  70</t>
  </si>
  <si>
    <t>Wkładka top. WT -2C/gG 500v  250A</t>
  </si>
  <si>
    <t>wkładka top. WT -2C/gG 500v  200A</t>
  </si>
  <si>
    <t>Wkładka top. WT -2C/gG 500v  160A</t>
  </si>
  <si>
    <t>wkładka top. WT -2C/gG 500v  125A</t>
  </si>
  <si>
    <t>wkładka top. WT -2C/gG 500v  100A</t>
  </si>
  <si>
    <t>wkładka top. WT -1/gG 500v  250A</t>
  </si>
  <si>
    <t>wkładka top. WT -1/gG 500v  200A</t>
  </si>
  <si>
    <t>wkładka top. WT -1gG 500v  160A</t>
  </si>
  <si>
    <t>wkładka top. WT -1/gG 500v  100A</t>
  </si>
  <si>
    <t>wkładka top. WT -1/gG 500v  80A</t>
  </si>
  <si>
    <t>wkładka top. WT -1/gG 500v  63A</t>
  </si>
  <si>
    <t>wkładka top. WT -1/gG 500v  50A</t>
  </si>
  <si>
    <t>wkładka top. BiWts 500VE27 25A</t>
  </si>
  <si>
    <t>wkładka top. BiWts 500VE27 20A</t>
  </si>
  <si>
    <t>wkładka top. BiWts 500VE27 16A</t>
  </si>
  <si>
    <t>wkładka top. BiWts 500VE27 10A</t>
  </si>
  <si>
    <t>wkładka top. BiWts 500VE33 63A</t>
  </si>
  <si>
    <t>wkładka top. BiWts 500V E 33 50A</t>
  </si>
  <si>
    <t>wkładka top. BiWts 500V E 33 35A</t>
  </si>
  <si>
    <t>wkładka top. BiWts 500 V ,R 1/4, 80A</t>
  </si>
  <si>
    <t>wkładka top. BiWts 500 V ,R 1/4, 100A</t>
  </si>
  <si>
    <t>Wkładka top.D 02 500V E18 35A</t>
  </si>
  <si>
    <t>Wkładka top.D 02 500V E18 50A</t>
  </si>
  <si>
    <t>Wkładka top.D 02 500V E18 63A</t>
  </si>
  <si>
    <t>Wkładka top.cylind.gG 500V 22x58,63 A</t>
  </si>
  <si>
    <t>Wkładka top.cylind.gG 500V 22x 58,25 A</t>
  </si>
  <si>
    <t>Wkładka top.cylind.gG 500V 14 x 51,32 A</t>
  </si>
  <si>
    <t>Wkładka top.cylind.gG 500V 10 x 38, 8 A</t>
  </si>
  <si>
    <t>Wkładka bezpiecznikowa topikowa WTN-OOC gL/gG 40A 500V</t>
  </si>
  <si>
    <t>Wkładka topikowa szklana bezzwłoczna ZKS 1A 5x20</t>
  </si>
  <si>
    <t xml:space="preserve">Wkładka topikowa szklana bezzwłoczna ZKS  10 A 5 x 20 </t>
  </si>
  <si>
    <t>Główka bezpiecz.  E 27</t>
  </si>
  <si>
    <t>Główka bezpiecz.  E 18</t>
  </si>
  <si>
    <t>Rozłącznik izolacyjny FR 304  100 A</t>
  </si>
  <si>
    <t>Rozłącznik izolacyjny FR 304  63 A</t>
  </si>
  <si>
    <t>Rozłącznik izolacyjny FR 304  32 A</t>
  </si>
  <si>
    <t xml:space="preserve">Wyłącznik różnicowoprądowy P 302   25-30 AC </t>
  </si>
  <si>
    <t xml:space="preserve">Wyłącznik różnicowoprądowy P 304   25-30 AC </t>
  </si>
  <si>
    <t xml:space="preserve">Wyłącznik różnicowoprądowy P 304   40-30 AC </t>
  </si>
  <si>
    <t>Wyłącznik nadprądowy S 301  B 6</t>
  </si>
  <si>
    <t>Wyłącznik nadprądowy S 301  B 10</t>
  </si>
  <si>
    <t>Wyłącznik nadprądowy S 301  B 16</t>
  </si>
  <si>
    <t>Wyłącznik nadprądowy S 301  B 20</t>
  </si>
  <si>
    <t>Wyłącznik nadprądowy S 301  B 25</t>
  </si>
  <si>
    <t>Wyłącznik nadprądowy S 301  B 40</t>
  </si>
  <si>
    <t>Wyłącznik nadprądowy S 301  B 50</t>
  </si>
  <si>
    <t>Wyłącznik nadprądowy S 301  B 63</t>
  </si>
  <si>
    <t>Wyłącznik nadprądowy S 301 C 10</t>
  </si>
  <si>
    <t>Wyłącznik nadprądowy S 301  C 16</t>
  </si>
  <si>
    <t>Wyłącznik nadprądowy S 301  C 20</t>
  </si>
  <si>
    <t>Wyłącznik nadprądowy S 301  C 25</t>
  </si>
  <si>
    <t>Wyłącznik nadprądowy S 301  C 40</t>
  </si>
  <si>
    <t>Wyłącznik nadprądowy S 301  C 50</t>
  </si>
  <si>
    <t>Wyłącznik nadprądowy S 301  C 63</t>
  </si>
  <si>
    <t>Wyłącznik nadprądowy S 303  B 10</t>
  </si>
  <si>
    <t>Wyłącznik nadprądowy S 303  B 16</t>
  </si>
  <si>
    <t>Wyłącznik nadprądowy S 303  B 20</t>
  </si>
  <si>
    <t>Wyłącznik nadprądowy S 303  B 25</t>
  </si>
  <si>
    <t>Wyłącznik nadprądowy S 303  B 40</t>
  </si>
  <si>
    <t>Wyłącznik nadprądowy S 303  B 50</t>
  </si>
  <si>
    <t>Wyłącznik nadprądowy S 303  B 63</t>
  </si>
  <si>
    <t>Wyłącznik nadprądowy S 303 C 10</t>
  </si>
  <si>
    <t>Wyłącznik nadprądowy S 303 C 16</t>
  </si>
  <si>
    <t>Wyłącznik nadprądowy S 303 C 20</t>
  </si>
  <si>
    <t>Wyłącznik nadprądowy S 303 C 25</t>
  </si>
  <si>
    <t>Wyłącznik nadprądowy S 303 C 40</t>
  </si>
  <si>
    <t>Wyłącznik nadprądowy S 303 C 50</t>
  </si>
  <si>
    <t>Wyłącznik nadprądowy S 303 C 63</t>
  </si>
  <si>
    <t>Przewód YDY 450/750 V   5 x 16</t>
  </si>
  <si>
    <t>m</t>
  </si>
  <si>
    <t>Przewód YDY 450/750 V   5 x 10</t>
  </si>
  <si>
    <t>Przewód YDY 450/750 V   5  x 6</t>
  </si>
  <si>
    <t>Przewód YDY 450/750 V  5 x 4</t>
  </si>
  <si>
    <t>Przewód YDY 450/750 V 5 x 2,5</t>
  </si>
  <si>
    <t>Przewód YDY 450/750 V 5,x 1,5</t>
  </si>
  <si>
    <t>Przewód YDY 450/750 V  3 x 1,5</t>
  </si>
  <si>
    <t>Przewód YDYp 450/750 V  3 x 1,5</t>
  </si>
  <si>
    <t>Przewód YDYp 450/750 V  3 x 2,5</t>
  </si>
  <si>
    <t>Przewód YDYp 450/750 V  2 x 1,5</t>
  </si>
  <si>
    <t>Przewód OWY 300/500V,  3 x 2,5</t>
  </si>
  <si>
    <t>Przewód OWY 300/500V,  5 x 2,5</t>
  </si>
  <si>
    <t>Przewód OWY 300/500V,  5 x 6</t>
  </si>
  <si>
    <t>Przewód  LY 450/750, 1x16 żółtozielony</t>
  </si>
  <si>
    <t>Kabel YTKSY 1x4x0,5</t>
  </si>
  <si>
    <t xml:space="preserve">Kanał 17 x15  2 mb.PCV biały </t>
  </si>
  <si>
    <t>Kanał PCV biały 40 x 40  2 mb.</t>
  </si>
  <si>
    <t>Złączki karbowane PCV 22</t>
  </si>
  <si>
    <t>Bateria LR 03   AAA  1,5 V  alk.</t>
  </si>
  <si>
    <t>Bateria LR-6      AA   1,5 V   alk,</t>
  </si>
  <si>
    <t>Bateria LR 14  1,5 V   alk.</t>
  </si>
  <si>
    <t>Bateria alk. LR 20  1,5 V</t>
  </si>
  <si>
    <t>Bateria  3LR 12  4,5 V</t>
  </si>
  <si>
    <t>Bateria alk. 6F 22 L 9 V</t>
  </si>
  <si>
    <t>Bateria litowa  2C R 5  6 V</t>
  </si>
  <si>
    <t>Bateria litowa  CR 2032</t>
  </si>
  <si>
    <t>Opaski zaciskowe  120 x 2,5mm</t>
  </si>
  <si>
    <t>Opaski zaciskowe  200 x 4,8mm</t>
  </si>
  <si>
    <t>Taśma izolacyjna  0,13 x 15 x 10m</t>
  </si>
  <si>
    <t>Taśma izolacyjna  0,13 x 19 x 25m</t>
  </si>
  <si>
    <t>Wentylator łazienkowy Ø100 230V Wersja podstawowa łożyska kulkowe,Pozycja pracy dowolna</t>
  </si>
  <si>
    <t>Wentylator prądu zmiennego 120 x 120 x38  220/240V 22/21W łożyska kulkowe</t>
  </si>
  <si>
    <t>Wentylator prądu zmiennego 120 x 120 x25  220/240V 19/181W łożyska kulkowe</t>
  </si>
  <si>
    <t>Dzwonek  grzechotkowy 230 V</t>
  </si>
  <si>
    <t>Łącznik„dzwonek” natynkowy biały 250 v 16 A IP 44</t>
  </si>
  <si>
    <t>Końcówka kablowa oczkowo-rurkowa miedziana  16</t>
  </si>
  <si>
    <t>Końcówka kablowa oczkowo-rurkowa miedziana  10</t>
  </si>
  <si>
    <t>Końcówki tulejkowe izolowane 6</t>
  </si>
  <si>
    <t>Końcówki tulejkowe izolowane 4</t>
  </si>
  <si>
    <t>Końcówki tulejkowe izolowane 2,5</t>
  </si>
  <si>
    <t>Końcówki tulejkowe izolowane 1,5</t>
  </si>
  <si>
    <t xml:space="preserve">Wyłącznik silnikowy 400/230 V  2,5A </t>
  </si>
  <si>
    <t>Wyłącznik silnikowy 400/230 V  4A na szynę</t>
  </si>
  <si>
    <t>Wyłącznik silnikowy 400/230V 6A  na szynę</t>
  </si>
  <si>
    <t>Wyłącznik  silnikowy 400/230V  10 A na szynę</t>
  </si>
  <si>
    <t>Stycznik 400/230V 16 A cewka 230V  50Hz na szynę</t>
  </si>
  <si>
    <t>Stycznik 400/230V 25 A cewka 230V  50Hz na szynę</t>
  </si>
  <si>
    <t>Stycznik 400/230V 40 A cewka 230V  50Hz na szynę</t>
  </si>
  <si>
    <t>Stycznik 400/230V 63 A cewka 230V  50Hz na szynę</t>
  </si>
  <si>
    <t>A</t>
  </si>
  <si>
    <t>C</t>
  </si>
  <si>
    <t>Przekaźnik R 15 cewka 230 V 50 Hz</t>
  </si>
  <si>
    <t>Podstawka pod przekaźnik R 15 na szynę</t>
  </si>
  <si>
    <t>Automat zmieszkowy z sondą zewnętrzną</t>
  </si>
  <si>
    <t>Listwa  P/przepięciowa  5 gniazdkowa    L-5 mb  Z FILTREM</t>
  </si>
  <si>
    <t>Listwa  P/przepięciowa  5 gniazdkowa    L-3 mb  Z FILTREM</t>
  </si>
  <si>
    <t>Przedłużacz 5-cio gniazdkowy  L-5 mb.</t>
  </si>
  <si>
    <t>Przedłużacz 5-cio gniazdkowy  L-3 mb.</t>
  </si>
  <si>
    <t xml:space="preserve">Przedłużacz Bębnowy 40 mb.4 gniazdowy przenośny Przewód OWY </t>
  </si>
  <si>
    <t xml:space="preserve">Przedłużacz Bębnowy 25 mb.4 gniazdowy przenośny Przewód OWY </t>
  </si>
  <si>
    <t>Ściemniacz obrotowy do lamp halogenowych i żarowych 23V, 400W</t>
  </si>
  <si>
    <t>Grzejnik elektryczny żeberkowy 2000W,230V</t>
  </si>
  <si>
    <t>Wkładka mocy topikowa, przemysłowa WT-1C/gG,500V,160A</t>
  </si>
  <si>
    <t>Wkładka mocy topikowa, przemysłowa WT-1C/gG,500V,125A</t>
  </si>
  <si>
    <t>Wkładka mocy topikowa, przemysłowa WT-1C/gG,500V,100A</t>
  </si>
  <si>
    <t>Wkładka mocy topikowa, przemysłowa WT-1C/gG,500V,80A</t>
  </si>
  <si>
    <t>Wkładka mocy topikowa, przemysłowa WT-1C/gG,500V,63A</t>
  </si>
  <si>
    <t>Wkładka mocy topikowa, przemysłowa WT-1C/gG,500V,50A</t>
  </si>
  <si>
    <t>Wkładka mocy topikowa, przemysłowa WT-00/gG,500V,160A</t>
  </si>
  <si>
    <t>Wkładka mocy topikowa, przemysłowa WT-00/gG,500V,125A</t>
  </si>
  <si>
    <t>Wkładka mocy topikowa, przemysłowa WT-00/gG,500V,100A</t>
  </si>
  <si>
    <t>Wkładka mocy topikowa, przemysłowa WT-00/gG,500V,80A</t>
  </si>
  <si>
    <t>Wkładka mocy topikowa, przemysłowa WT-00/gG,500V,63A</t>
  </si>
  <si>
    <t>Wkładka mocy topikowa, przemysłowa WT-00/gG,500V,50A</t>
  </si>
  <si>
    <t>Wkładka mocy topikowa, przemysłowa WT-00C/gG,500V,100A</t>
  </si>
  <si>
    <t>Wkładka mocy topikowa, przemysłowa WT-00C/gG,500V,80A</t>
  </si>
  <si>
    <t>Wkładka mocy topikowa, przemysłowa WT-00C/gG,500V,63A</t>
  </si>
  <si>
    <t>Wkładka mocy topikowa, przemysłowa WT-00C/gG,500V,50A</t>
  </si>
  <si>
    <t>Wkładka mocy topikowa, przemysłowa WT-00C/gG,500V,40A</t>
  </si>
  <si>
    <r>
      <t xml:space="preserve">Drut lutowniczy LC </t>
    </r>
    <r>
      <rPr>
        <sz val="8"/>
        <rFont val="Tahoma"/>
        <family val="2"/>
        <charset val="238"/>
      </rPr>
      <t>Ø2, szpulka a 0,25 kg</t>
    </r>
  </si>
  <si>
    <t>Świetlówka kompaktowa 55W/840/4P długość 541,6 mm trzonek 2G11</t>
  </si>
  <si>
    <t>Przewód UTP 4 x 2x 0,5  kat.5 e (szpule a 305 m)</t>
  </si>
  <si>
    <t>Żarówka 75W 230V E 27 przeciwwstrząsowa</t>
  </si>
  <si>
    <t>Żarówka 60W 230V E 27 przeciwwstrząsowa</t>
  </si>
  <si>
    <t>Przekaźnik termiczny do stycznika zakres prądowy 1,8 – 2,8 A</t>
  </si>
  <si>
    <t>Przekaźnik termiczny zakres prądowy 4 – 3,6 A</t>
  </si>
  <si>
    <t>Przekaźnik termiczny zakres prądowy 8 – 12,5 A</t>
  </si>
  <si>
    <t>Przekaźnik termiczny zakres prądowy 15 – 23 A</t>
  </si>
  <si>
    <t>Przekaźnik termiczny zakres prądowy 22 – 32 A</t>
  </si>
  <si>
    <t>Rura sztywna PCV 22 (a 2 mb)</t>
  </si>
  <si>
    <t>Żarówka  40 W 230 V E 27 przezroczysta klas. F przeciwwstrząsowa</t>
  </si>
  <si>
    <t>Żarówka  40 W 230 V E 14 przezroczysta kulista klas. F przeciwwstrząsowa</t>
  </si>
  <si>
    <t>Żarówka  40 W 230 V E 14 przezroczysta  świecowa klas. F przeciwwstrząsowa</t>
  </si>
  <si>
    <t>Żarówka  25 W 230 V E 14 przezroczysta  kulista klas. F przeciwwstrząsowa</t>
  </si>
  <si>
    <t>Żarówka  25 W 230 V E 14 przezroczysta  świecowa klas. F przeciwwstrząsowa</t>
  </si>
  <si>
    <t>Żarówka  15 W 230 V E 14 przezroczysta  tablicowa przeciwwstrząsowa</t>
  </si>
  <si>
    <t>Żarówka  40 W  24 V  E 27  matowa klasw. F przeciwwstrząsowa</t>
  </si>
  <si>
    <t>Żarówka halogenowa reflektorowa  50 W  12V  GU 5.3 , kąt rozsyłu10° (lotniskowa)</t>
  </si>
  <si>
    <t>Żarówka halogenowa reflektorowa  20 W  12V  GU 4 kąt rozsyłu  60°</t>
  </si>
  <si>
    <t>Żarówka reflektorowa halogenowa 230V 35 W  GU 10 kąt rozsyłu 60°</t>
  </si>
  <si>
    <t>Wtyczka 400 V  3 x 16 A + PE + N</t>
  </si>
  <si>
    <t>Wtyczka 400 V  3 x 32 A + PE + N</t>
  </si>
  <si>
    <t>Puszka z płytką  4 x 2,5 mm natynkowa  IP 41</t>
  </si>
  <si>
    <t>Wkładka bezpiecznikowa topikowa WTN_ OOC gL/gG 20A 500V</t>
  </si>
  <si>
    <t xml:space="preserve">Wyłącznik różnicowonadprądowy P 312 B 10-30  AC </t>
  </si>
  <si>
    <t xml:space="preserve">Wyłącznik różnicowonadprądowy P 312   B16-30 AC </t>
  </si>
  <si>
    <t xml:space="preserve">Wyłącznik różnicowonadprądowy P 312   B20-30 AC </t>
  </si>
  <si>
    <t xml:space="preserve">Wyłącznik różnicowonadprądowy P 312   B25-30 AC </t>
  </si>
  <si>
    <t xml:space="preserve">Wyłącznik różnicowonadprądowy P 312   C 10-30 AC </t>
  </si>
  <si>
    <t xml:space="preserve">Wyłącznik różnicowonadprądowy P 312   C 16-30 AC </t>
  </si>
  <si>
    <t xml:space="preserve">Wyłącznik różnicowonadprądowy P 312  C 20-30 AC </t>
  </si>
  <si>
    <t>Rozłącznik bezp. do wkładek  00  800 V  160 A</t>
  </si>
  <si>
    <t xml:space="preserve">Wyłącznik różnicowonadprądowy P 312   C 25-30 AC </t>
  </si>
  <si>
    <t xml:space="preserve">Wyłącznik różnicowonadprądowy P 344   C 10-30 AC </t>
  </si>
  <si>
    <t xml:space="preserve">Wyłącznik różnicowonadprądowy P 344   C 16-30 AC </t>
  </si>
  <si>
    <t xml:space="preserve">Wyłącznik różnicowonadprądowy P 344   C 20-30 AC </t>
  </si>
  <si>
    <t xml:space="preserve">Wyłącznik różnicowonadprądowy P 344   C 25-30 AC </t>
  </si>
  <si>
    <t>Lampka sygnaliz.  L 311</t>
  </si>
  <si>
    <t>Lampka sygnaliz.  L 313</t>
  </si>
  <si>
    <t xml:space="preserve">Rozdzielnica naścienna 2x18 z drzwiczkami, zamkiem,listwami N i PE, IP55       </t>
  </si>
  <si>
    <t xml:space="preserve">Rozdzielnica naścienna 2x12 z drzwiczkami, zamkiem,listwami N i PE, IP55       </t>
  </si>
  <si>
    <t xml:space="preserve">Rozdzielnica naścienna 1x8 z drzwiczkami, zamkiem,listwami N i PE, IP55       </t>
  </si>
  <si>
    <t>Wentylator łazienkowy  Ø 80 230V  Wersja podstawowa łożyska kulkowe  pozycja pracy dowolna</t>
  </si>
  <si>
    <t>Transformator ochronny przenośny 230/24 v 160 VA w obudowie</t>
  </si>
  <si>
    <t>Wyłącznik kołyskowy jednobiegunowy /do sprzętu AGD/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</si>
</sst>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_ ;\-#,##0\ "/>
  </numFmts>
  <fonts count="1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justify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0" xfId="0" applyAlignment="1"/>
    <xf numFmtId="0" fontId="7" fillId="0" borderId="0" xfId="0" applyFont="1"/>
    <xf numFmtId="0" fontId="0" fillId="0" borderId="0" xfId="0" applyBorder="1"/>
    <xf numFmtId="0" fontId="1" fillId="0" borderId="0" xfId="1" applyBorder="1"/>
    <xf numFmtId="0" fontId="0" fillId="0" borderId="0" xfId="0" applyBorder="1" applyAlignment="1"/>
    <xf numFmtId="164" fontId="9" fillId="0" borderId="1" xfId="1" applyNumberFormat="1" applyFont="1" applyFill="1" applyBorder="1" applyAlignment="1">
      <alignment horizontal="right" vertical="center" shrinkToFit="1"/>
    </xf>
    <xf numFmtId="9" fontId="9" fillId="0" borderId="1" xfId="1" applyNumberFormat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 shrinkToFit="1"/>
    </xf>
    <xf numFmtId="164" fontId="10" fillId="3" borderId="1" xfId="1" applyNumberFormat="1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vertical="center"/>
    </xf>
    <xf numFmtId="0" fontId="10" fillId="3" borderId="7" xfId="1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9" fillId="2" borderId="10" xfId="1" applyFont="1" applyFill="1" applyBorder="1" applyAlignment="1">
      <alignment horizontal="center" vertical="center" wrapText="1"/>
    </xf>
    <xf numFmtId="164" fontId="9" fillId="2" borderId="10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 wrapText="1"/>
    </xf>
    <xf numFmtId="165" fontId="8" fillId="5" borderId="1" xfId="2" applyNumberFormat="1" applyFont="1" applyFill="1" applyBorder="1" applyAlignment="1">
      <alignment horizontal="right" vertical="center" wrapText="1"/>
    </xf>
    <xf numFmtId="3" fontId="8" fillId="5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0" xfId="1" applyNumberFormat="1" applyFont="1" applyAlignment="1">
      <alignment horizontal="center" vertical="center" wrapText="1"/>
    </xf>
    <xf numFmtId="0" fontId="10" fillId="3" borderId="1" xfId="1" applyFont="1" applyFill="1" applyBorder="1" applyAlignment="1">
      <alignment horizontal="right" vertical="center"/>
    </xf>
    <xf numFmtId="0" fontId="10" fillId="4" borderId="3" xfId="1" applyFont="1" applyFill="1" applyBorder="1" applyAlignment="1">
      <alignment horizontal="left" vertical="center"/>
    </xf>
    <xf numFmtId="0" fontId="10" fillId="4" borderId="4" xfId="1" applyFont="1" applyFill="1" applyBorder="1" applyAlignment="1">
      <alignment horizontal="left" vertical="center"/>
    </xf>
    <xf numFmtId="0" fontId="10" fillId="4" borderId="5" xfId="1" applyFont="1" applyFill="1" applyBorder="1" applyAlignment="1">
      <alignment horizontal="left" vertical="center"/>
    </xf>
    <xf numFmtId="0" fontId="10" fillId="4" borderId="8" xfId="1" applyFont="1" applyFill="1" applyBorder="1" applyAlignment="1">
      <alignment horizontal="left" vertical="center" wrapText="1"/>
    </xf>
    <xf numFmtId="0" fontId="10" fillId="4" borderId="9" xfId="1" applyFont="1" applyFill="1" applyBorder="1" applyAlignment="1">
      <alignment horizontal="left" vertical="center" wrapText="1"/>
    </xf>
    <xf numFmtId="0" fontId="10" fillId="4" borderId="11" xfId="1" applyFont="1" applyFill="1" applyBorder="1" applyAlignment="1">
      <alignment horizontal="left" vertical="center" wrapText="1"/>
    </xf>
    <xf numFmtId="0" fontId="10" fillId="3" borderId="10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28"/>
  <sheetViews>
    <sheetView tabSelected="1" view="pageBreakPreview" zoomScale="130" zoomScaleNormal="100" zoomScaleSheetLayoutView="130" workbookViewId="0">
      <selection activeCell="C261" sqref="C261"/>
    </sheetView>
  </sheetViews>
  <sheetFormatPr defaultRowHeight="15"/>
  <cols>
    <col min="1" max="1" width="5.5703125" customWidth="1"/>
    <col min="2" max="2" width="5.140625" customWidth="1"/>
    <col min="3" max="3" width="47.140625" customWidth="1"/>
    <col min="4" max="4" width="6.42578125" style="30" customWidth="1"/>
    <col min="5" max="5" width="5" customWidth="1"/>
    <col min="6" max="6" width="10.140625" bestFit="1" customWidth="1"/>
    <col min="7" max="7" width="9.28515625" customWidth="1"/>
    <col min="8" max="8" width="13.140625" bestFit="1" customWidth="1"/>
    <col min="9" max="9" width="14.85546875" customWidth="1"/>
    <col min="10" max="10" width="14.140625" customWidth="1"/>
    <col min="11" max="11" width="15.140625" customWidth="1"/>
    <col min="12" max="241" width="9.140625" style="13"/>
  </cols>
  <sheetData>
    <row r="1" spans="1:241">
      <c r="B1" s="40"/>
      <c r="C1" s="40"/>
      <c r="D1" s="29"/>
      <c r="E1" s="3"/>
      <c r="F1" s="2"/>
      <c r="G1" s="2"/>
      <c r="H1" s="2"/>
      <c r="I1" s="2"/>
      <c r="J1" s="2"/>
      <c r="K1" s="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spans="1:241">
      <c r="B2" s="41" t="s">
        <v>0</v>
      </c>
      <c r="C2" s="41"/>
      <c r="D2" s="29"/>
      <c r="E2" s="3"/>
      <c r="F2" s="2"/>
      <c r="G2" s="2"/>
      <c r="H2" s="2"/>
      <c r="I2" s="2"/>
      <c r="J2" s="2"/>
      <c r="K2" s="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</row>
    <row r="3" spans="1:241">
      <c r="B3" s="2"/>
      <c r="C3" s="2"/>
      <c r="D3" s="29"/>
      <c r="E3" s="3"/>
      <c r="F3" s="2"/>
      <c r="G3" s="3"/>
      <c r="H3" s="4" t="s">
        <v>13</v>
      </c>
      <c r="I3" s="3"/>
      <c r="J3" s="3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</row>
    <row r="4" spans="1:241">
      <c r="B4" s="2"/>
      <c r="C4" s="2"/>
      <c r="D4" s="29"/>
      <c r="E4" s="3"/>
      <c r="F4" s="2"/>
      <c r="G4" s="3"/>
      <c r="H4" s="2"/>
      <c r="I4" s="5" t="s">
        <v>1</v>
      </c>
      <c r="J4" s="3"/>
      <c r="K4" s="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</row>
    <row r="5" spans="1:241">
      <c r="B5" s="2"/>
      <c r="C5" s="2"/>
      <c r="D5" s="29"/>
      <c r="E5" s="3"/>
      <c r="F5" s="2"/>
      <c r="G5" s="3"/>
      <c r="H5" s="2"/>
      <c r="I5" s="5" t="s">
        <v>2</v>
      </c>
      <c r="J5" s="3"/>
      <c r="K5" s="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</row>
    <row r="6" spans="1:241">
      <c r="B6" s="2"/>
      <c r="C6" s="2"/>
      <c r="D6" s="29"/>
      <c r="E6" s="3"/>
      <c r="F6" s="2"/>
      <c r="G6" s="3"/>
      <c r="H6" s="2"/>
      <c r="I6" s="5" t="s">
        <v>3</v>
      </c>
      <c r="J6" s="3"/>
      <c r="K6" s="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</row>
    <row r="7" spans="1:241">
      <c r="B7" s="2"/>
      <c r="C7" s="2"/>
      <c r="D7" s="29"/>
      <c r="E7" s="3"/>
      <c r="F7" s="2"/>
      <c r="G7" s="3"/>
      <c r="H7" s="2"/>
      <c r="I7" s="5" t="s">
        <v>4</v>
      </c>
      <c r="J7" s="3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</row>
    <row r="8" spans="1:241">
      <c r="B8" s="2"/>
      <c r="C8" s="2"/>
      <c r="D8" s="29"/>
      <c r="E8" s="3"/>
      <c r="F8" s="2"/>
      <c r="G8" s="3"/>
      <c r="H8" s="2"/>
      <c r="I8" s="5"/>
      <c r="J8" s="3"/>
      <c r="K8" s="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</row>
    <row r="9" spans="1:241" ht="15" customHeight="1">
      <c r="A9" s="42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</row>
    <row r="10" spans="1:241" ht="17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</row>
    <row r="11" spans="1:241" ht="12.75" customHeight="1"/>
    <row r="12" spans="1:241" ht="15.75" customHeight="1">
      <c r="A12" s="12"/>
      <c r="B12" s="18" t="s">
        <v>25</v>
      </c>
      <c r="C12" s="8"/>
      <c r="D12" s="6"/>
      <c r="E12" s="6"/>
      <c r="F12" s="7"/>
      <c r="G12" s="7"/>
      <c r="H12" s="7"/>
      <c r="I12" s="7"/>
      <c r="J12" s="7"/>
      <c r="K12" s="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</row>
    <row r="13" spans="1:241" ht="51.75" customHeight="1">
      <c r="A13" s="31" t="s">
        <v>5</v>
      </c>
      <c r="B13" s="31" t="s">
        <v>11</v>
      </c>
      <c r="C13" s="31" t="s">
        <v>6</v>
      </c>
      <c r="D13" s="31" t="s">
        <v>7</v>
      </c>
      <c r="E13" s="31" t="s">
        <v>12</v>
      </c>
      <c r="F13" s="32" t="s">
        <v>8</v>
      </c>
      <c r="G13" s="31" t="s">
        <v>14</v>
      </c>
      <c r="H13" s="31" t="s">
        <v>28</v>
      </c>
      <c r="I13" s="31" t="s">
        <v>29</v>
      </c>
      <c r="J13" s="31" t="s">
        <v>9</v>
      </c>
      <c r="K13" s="31" t="s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</row>
    <row r="14" spans="1:241">
      <c r="A14" s="25" t="s">
        <v>270</v>
      </c>
      <c r="B14" s="25" t="s">
        <v>16</v>
      </c>
      <c r="C14" s="25" t="s">
        <v>271</v>
      </c>
      <c r="D14" s="25" t="s">
        <v>17</v>
      </c>
      <c r="E14" s="25" t="s">
        <v>18</v>
      </c>
      <c r="F14" s="26" t="s">
        <v>19</v>
      </c>
      <c r="G14" s="25" t="s">
        <v>20</v>
      </c>
      <c r="H14" s="25" t="s">
        <v>23</v>
      </c>
      <c r="I14" s="25" t="s">
        <v>24</v>
      </c>
      <c r="J14" s="25" t="s">
        <v>21</v>
      </c>
      <c r="K14" s="25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</row>
    <row r="15" spans="1:241">
      <c r="A15" s="24"/>
      <c r="B15" s="47" t="s">
        <v>31</v>
      </c>
      <c r="C15" s="48"/>
      <c r="D15" s="48"/>
      <c r="E15" s="48"/>
      <c r="F15" s="48"/>
      <c r="G15" s="48"/>
      <c r="H15" s="48"/>
      <c r="I15" s="48"/>
      <c r="J15" s="48"/>
      <c r="K15" s="4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</row>
    <row r="16" spans="1:241" s="11" customFormat="1" ht="21" customHeight="1">
      <c r="A16" s="24"/>
      <c r="B16" s="36">
        <v>1</v>
      </c>
      <c r="C16" s="37" t="s">
        <v>52</v>
      </c>
      <c r="D16" s="38" t="s">
        <v>15</v>
      </c>
      <c r="E16" s="39">
        <v>100</v>
      </c>
      <c r="F16" s="16"/>
      <c r="G16" s="17"/>
      <c r="H16" s="20"/>
      <c r="I16" s="20"/>
      <c r="J16" s="19"/>
      <c r="K16" s="1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5"/>
      <c r="IE16" s="15"/>
      <c r="IF16" s="15"/>
      <c r="IG16" s="15"/>
    </row>
    <row r="17" spans="1:241" s="11" customFormat="1" ht="24.75" customHeight="1">
      <c r="A17" s="24"/>
      <c r="B17" s="36">
        <v>2</v>
      </c>
      <c r="C17" s="37" t="s">
        <v>53</v>
      </c>
      <c r="D17" s="38" t="s">
        <v>15</v>
      </c>
      <c r="E17" s="39">
        <v>3000</v>
      </c>
      <c r="F17" s="16"/>
      <c r="G17" s="17"/>
      <c r="H17" s="20"/>
      <c r="I17" s="20" t="str">
        <f t="shared" ref="I17:I79" si="0">IF(OR(G17="",H17=""),"",G17*H17+H17)</f>
        <v/>
      </c>
      <c r="J17" s="19"/>
      <c r="K17" s="1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5"/>
      <c r="IE17" s="15"/>
      <c r="IF17" s="15"/>
      <c r="IG17" s="15"/>
    </row>
    <row r="18" spans="1:241" s="11" customFormat="1" ht="22.5">
      <c r="A18" s="24"/>
      <c r="B18" s="36">
        <v>3</v>
      </c>
      <c r="C18" s="37" t="s">
        <v>54</v>
      </c>
      <c r="D18" s="38" t="s">
        <v>15</v>
      </c>
      <c r="E18" s="39">
        <v>100</v>
      </c>
      <c r="F18" s="16"/>
      <c r="G18" s="17"/>
      <c r="H18" s="20"/>
      <c r="I18" s="20" t="str">
        <f t="shared" si="0"/>
        <v/>
      </c>
      <c r="J18" s="19"/>
      <c r="K18" s="1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5"/>
      <c r="IE18" s="15"/>
      <c r="IF18" s="15"/>
      <c r="IG18" s="15"/>
    </row>
    <row r="19" spans="1:241" s="11" customFormat="1" ht="22.5">
      <c r="A19" s="24"/>
      <c r="B19" s="36">
        <v>4</v>
      </c>
      <c r="C19" s="37" t="s">
        <v>55</v>
      </c>
      <c r="D19" s="38" t="s">
        <v>15</v>
      </c>
      <c r="E19" s="39">
        <v>3000</v>
      </c>
      <c r="F19" s="16"/>
      <c r="G19" s="17"/>
      <c r="H19" s="20"/>
      <c r="I19" s="20" t="str">
        <f t="shared" si="0"/>
        <v/>
      </c>
      <c r="J19" s="19"/>
      <c r="K19" s="1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5"/>
      <c r="IE19" s="15"/>
      <c r="IF19" s="15"/>
      <c r="IG19" s="15"/>
    </row>
    <row r="20" spans="1:241" s="11" customFormat="1" ht="22.5">
      <c r="A20" s="24"/>
      <c r="B20" s="36">
        <v>5</v>
      </c>
      <c r="C20" s="37" t="s">
        <v>56</v>
      </c>
      <c r="D20" s="38" t="s">
        <v>15</v>
      </c>
      <c r="E20" s="39">
        <v>100</v>
      </c>
      <c r="F20" s="16"/>
      <c r="G20" s="17"/>
      <c r="H20" s="20"/>
      <c r="I20" s="20" t="str">
        <f t="shared" si="0"/>
        <v/>
      </c>
      <c r="J20" s="19"/>
      <c r="K20" s="1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5"/>
      <c r="IE20" s="15"/>
      <c r="IF20" s="15"/>
      <c r="IG20" s="15"/>
    </row>
    <row r="21" spans="1:241" s="11" customFormat="1">
      <c r="A21" s="24"/>
      <c r="B21" s="36">
        <v>6</v>
      </c>
      <c r="C21" s="37" t="s">
        <v>57</v>
      </c>
      <c r="D21" s="38" t="s">
        <v>15</v>
      </c>
      <c r="E21" s="39">
        <v>50</v>
      </c>
      <c r="F21" s="16"/>
      <c r="G21" s="17"/>
      <c r="H21" s="20"/>
      <c r="I21" s="20" t="str">
        <f t="shared" si="0"/>
        <v/>
      </c>
      <c r="J21" s="19"/>
      <c r="K21" s="1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5"/>
      <c r="IE21" s="15"/>
      <c r="IF21" s="15"/>
      <c r="IG21" s="15"/>
    </row>
    <row r="22" spans="1:241" s="11" customFormat="1">
      <c r="A22" s="24"/>
      <c r="B22" s="36">
        <v>7</v>
      </c>
      <c r="C22" s="37" t="s">
        <v>58</v>
      </c>
      <c r="D22" s="38" t="s">
        <v>15</v>
      </c>
      <c r="E22" s="39">
        <v>50</v>
      </c>
      <c r="F22" s="16"/>
      <c r="G22" s="17"/>
      <c r="H22" s="20"/>
      <c r="I22" s="20" t="str">
        <f t="shared" si="0"/>
        <v/>
      </c>
      <c r="J22" s="19"/>
      <c r="K22" s="1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5"/>
      <c r="IE22" s="15"/>
      <c r="IF22" s="15"/>
      <c r="IG22" s="15"/>
    </row>
    <row r="23" spans="1:241" s="11" customFormat="1">
      <c r="A23" s="24"/>
      <c r="B23" s="36">
        <v>8</v>
      </c>
      <c r="C23" s="37" t="s">
        <v>59</v>
      </c>
      <c r="D23" s="38" t="s">
        <v>15</v>
      </c>
      <c r="E23" s="39">
        <v>10</v>
      </c>
      <c r="F23" s="16"/>
      <c r="G23" s="17"/>
      <c r="H23" s="20"/>
      <c r="I23" s="20" t="str">
        <f t="shared" si="0"/>
        <v/>
      </c>
      <c r="J23" s="19"/>
      <c r="K23" s="1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5"/>
      <c r="IE23" s="15"/>
      <c r="IF23" s="15"/>
      <c r="IG23" s="15"/>
    </row>
    <row r="24" spans="1:241" s="11" customFormat="1">
      <c r="A24" s="24"/>
      <c r="B24" s="36">
        <v>9</v>
      </c>
      <c r="C24" s="37" t="s">
        <v>60</v>
      </c>
      <c r="D24" s="38" t="s">
        <v>15</v>
      </c>
      <c r="E24" s="39">
        <v>10</v>
      </c>
      <c r="F24" s="16"/>
      <c r="G24" s="17"/>
      <c r="H24" s="20"/>
      <c r="I24" s="20" t="str">
        <f t="shared" si="0"/>
        <v/>
      </c>
      <c r="J24" s="19"/>
      <c r="K24" s="1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5"/>
      <c r="IE24" s="15"/>
      <c r="IF24" s="15"/>
      <c r="IG24" s="15"/>
    </row>
    <row r="25" spans="1:241" s="11" customFormat="1" ht="22.5">
      <c r="A25" s="24"/>
      <c r="B25" s="36">
        <v>10</v>
      </c>
      <c r="C25" s="37" t="s">
        <v>61</v>
      </c>
      <c r="D25" s="38" t="s">
        <v>15</v>
      </c>
      <c r="E25" s="39">
        <v>50</v>
      </c>
      <c r="F25" s="16"/>
      <c r="G25" s="17"/>
      <c r="H25" s="20"/>
      <c r="I25" s="20" t="str">
        <f t="shared" si="0"/>
        <v/>
      </c>
      <c r="J25" s="19"/>
      <c r="K25" s="1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5"/>
      <c r="IE25" s="15"/>
      <c r="IF25" s="15"/>
      <c r="IG25" s="15"/>
    </row>
    <row r="26" spans="1:241" s="11" customFormat="1">
      <c r="A26" s="24"/>
      <c r="B26" s="36">
        <v>11</v>
      </c>
      <c r="C26" s="37" t="s">
        <v>62</v>
      </c>
      <c r="D26" s="38" t="s">
        <v>15</v>
      </c>
      <c r="E26" s="39">
        <v>50</v>
      </c>
      <c r="F26" s="16"/>
      <c r="G26" s="17"/>
      <c r="H26" s="20"/>
      <c r="I26" s="20" t="str">
        <f t="shared" si="0"/>
        <v/>
      </c>
      <c r="J26" s="19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5"/>
      <c r="IE26" s="15"/>
      <c r="IF26" s="15"/>
      <c r="IG26" s="15"/>
    </row>
    <row r="27" spans="1:241" s="11" customFormat="1" ht="22.5">
      <c r="A27" s="24"/>
      <c r="B27" s="36">
        <v>12</v>
      </c>
      <c r="C27" s="37" t="s">
        <v>63</v>
      </c>
      <c r="D27" s="38" t="s">
        <v>15</v>
      </c>
      <c r="E27" s="39">
        <v>50</v>
      </c>
      <c r="F27" s="16"/>
      <c r="G27" s="17"/>
      <c r="H27" s="20"/>
      <c r="I27" s="20" t="str">
        <f t="shared" si="0"/>
        <v/>
      </c>
      <c r="J27" s="19"/>
      <c r="K27" s="1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5"/>
      <c r="IE27" s="15"/>
      <c r="IF27" s="15"/>
      <c r="IG27" s="15"/>
    </row>
    <row r="28" spans="1:241" s="11" customFormat="1" ht="18" customHeight="1">
      <c r="A28" s="24"/>
      <c r="B28" s="36">
        <v>13</v>
      </c>
      <c r="C28" s="37" t="s">
        <v>64</v>
      </c>
      <c r="D28" s="38" t="s">
        <v>15</v>
      </c>
      <c r="E28" s="39">
        <v>30</v>
      </c>
      <c r="F28" s="16"/>
      <c r="G28" s="17"/>
      <c r="H28" s="20"/>
      <c r="I28" s="20" t="str">
        <f t="shared" si="0"/>
        <v/>
      </c>
      <c r="J28" s="19"/>
      <c r="K28" s="1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5"/>
      <c r="IE28" s="15"/>
      <c r="IF28" s="15"/>
      <c r="IG28" s="15"/>
    </row>
    <row r="29" spans="1:241" s="11" customFormat="1" ht="16.5" customHeight="1">
      <c r="A29" s="24"/>
      <c r="B29" s="36">
        <v>14</v>
      </c>
      <c r="C29" s="37" t="s">
        <v>65</v>
      </c>
      <c r="D29" s="38" t="s">
        <v>15</v>
      </c>
      <c r="E29" s="39">
        <v>30</v>
      </c>
      <c r="F29" s="16"/>
      <c r="G29" s="17"/>
      <c r="H29" s="20"/>
      <c r="I29" s="20" t="str">
        <f t="shared" si="0"/>
        <v/>
      </c>
      <c r="J29" s="19"/>
      <c r="K29" s="1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5"/>
      <c r="IE29" s="15"/>
      <c r="IF29" s="15"/>
      <c r="IG29" s="15"/>
    </row>
    <row r="30" spans="1:241" s="11" customFormat="1" ht="17.25" customHeight="1">
      <c r="A30" s="24"/>
      <c r="B30" s="36">
        <v>15</v>
      </c>
      <c r="C30" s="37" t="s">
        <v>66</v>
      </c>
      <c r="D30" s="38" t="s">
        <v>15</v>
      </c>
      <c r="E30" s="39">
        <v>30</v>
      </c>
      <c r="F30" s="16"/>
      <c r="G30" s="17"/>
      <c r="H30" s="20"/>
      <c r="I30" s="20" t="str">
        <f t="shared" si="0"/>
        <v/>
      </c>
      <c r="J30" s="19"/>
      <c r="K30" s="1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5"/>
      <c r="IE30" s="15"/>
      <c r="IF30" s="15"/>
      <c r="IG30" s="15"/>
    </row>
    <row r="31" spans="1:241" s="11" customFormat="1" ht="16.5" customHeight="1">
      <c r="A31" s="24"/>
      <c r="B31" s="36">
        <v>16</v>
      </c>
      <c r="C31" s="37" t="s">
        <v>67</v>
      </c>
      <c r="D31" s="38" t="s">
        <v>15</v>
      </c>
      <c r="E31" s="39">
        <v>20</v>
      </c>
      <c r="F31" s="16"/>
      <c r="G31" s="17"/>
      <c r="H31" s="20"/>
      <c r="I31" s="20" t="str">
        <f t="shared" si="0"/>
        <v/>
      </c>
      <c r="J31" s="19"/>
      <c r="K31" s="1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5"/>
      <c r="IE31" s="15"/>
      <c r="IF31" s="15"/>
      <c r="IG31" s="15"/>
    </row>
    <row r="32" spans="1:241" s="11" customFormat="1">
      <c r="A32" s="24"/>
      <c r="B32" s="36">
        <v>17</v>
      </c>
      <c r="C32" s="37" t="s">
        <v>68</v>
      </c>
      <c r="D32" s="38" t="s">
        <v>15</v>
      </c>
      <c r="E32" s="39">
        <v>2000</v>
      </c>
      <c r="F32" s="16"/>
      <c r="G32" s="17"/>
      <c r="H32" s="20"/>
      <c r="I32" s="20" t="str">
        <f t="shared" si="0"/>
        <v/>
      </c>
      <c r="J32" s="19"/>
      <c r="K32" s="1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5"/>
      <c r="IE32" s="15"/>
      <c r="IF32" s="15"/>
      <c r="IG32" s="15"/>
    </row>
    <row r="33" spans="1:241" s="11" customFormat="1">
      <c r="A33" s="24"/>
      <c r="B33" s="36">
        <v>18</v>
      </c>
      <c r="C33" s="37" t="s">
        <v>69</v>
      </c>
      <c r="D33" s="38" t="s">
        <v>15</v>
      </c>
      <c r="E33" s="39">
        <v>2000</v>
      </c>
      <c r="F33" s="16"/>
      <c r="G33" s="17"/>
      <c r="H33" s="20"/>
      <c r="I33" s="20" t="str">
        <f t="shared" si="0"/>
        <v/>
      </c>
      <c r="J33" s="19"/>
      <c r="K33" s="1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5"/>
      <c r="IE33" s="15"/>
      <c r="IF33" s="15"/>
      <c r="IG33" s="15"/>
    </row>
    <row r="34" spans="1:241" s="11" customFormat="1" ht="16.5" customHeight="1">
      <c r="A34" s="24"/>
      <c r="B34" s="36">
        <v>19</v>
      </c>
      <c r="C34" s="37" t="s">
        <v>311</v>
      </c>
      <c r="D34" s="38" t="s">
        <v>15</v>
      </c>
      <c r="E34" s="39">
        <v>2000</v>
      </c>
      <c r="F34" s="16"/>
      <c r="G34" s="17"/>
      <c r="H34" s="20"/>
      <c r="I34" s="20" t="str">
        <f t="shared" si="0"/>
        <v/>
      </c>
      <c r="J34" s="19"/>
      <c r="K34" s="1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5"/>
      <c r="IE34" s="15"/>
      <c r="IF34" s="15"/>
      <c r="IG34" s="15"/>
    </row>
    <row r="35" spans="1:241" s="11" customFormat="1" ht="22.5">
      <c r="A35" s="24"/>
      <c r="B35" s="36">
        <v>20</v>
      </c>
      <c r="C35" s="37" t="s">
        <v>312</v>
      </c>
      <c r="D35" s="38" t="s">
        <v>15</v>
      </c>
      <c r="E35" s="39">
        <v>200</v>
      </c>
      <c r="F35" s="16"/>
      <c r="G35" s="17"/>
      <c r="H35" s="20"/>
      <c r="I35" s="20" t="str">
        <f t="shared" si="0"/>
        <v/>
      </c>
      <c r="J35" s="19"/>
      <c r="K35" s="1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5"/>
      <c r="IE35" s="15"/>
      <c r="IF35" s="15"/>
      <c r="IG35" s="15"/>
    </row>
    <row r="36" spans="1:241" s="11" customFormat="1" ht="22.5">
      <c r="A36" s="24"/>
      <c r="B36" s="36">
        <v>21</v>
      </c>
      <c r="C36" s="37" t="s">
        <v>313</v>
      </c>
      <c r="D36" s="38" t="s">
        <v>15</v>
      </c>
      <c r="E36" s="39">
        <v>200</v>
      </c>
      <c r="F36" s="16"/>
      <c r="G36" s="17"/>
      <c r="H36" s="20"/>
      <c r="I36" s="20" t="str">
        <f t="shared" si="0"/>
        <v/>
      </c>
      <c r="J36" s="19"/>
      <c r="K36" s="1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5"/>
      <c r="IE36" s="15"/>
      <c r="IF36" s="15"/>
      <c r="IG36" s="15"/>
    </row>
    <row r="37" spans="1:241" s="11" customFormat="1" ht="22.5">
      <c r="A37" s="24"/>
      <c r="B37" s="36">
        <v>22</v>
      </c>
      <c r="C37" s="37" t="s">
        <v>314</v>
      </c>
      <c r="D37" s="38" t="s">
        <v>15</v>
      </c>
      <c r="E37" s="39">
        <v>100</v>
      </c>
      <c r="F37" s="16"/>
      <c r="G37" s="17"/>
      <c r="H37" s="20"/>
      <c r="I37" s="20" t="str">
        <f t="shared" si="0"/>
        <v/>
      </c>
      <c r="J37" s="19"/>
      <c r="K37" s="1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5"/>
      <c r="IE37" s="15"/>
      <c r="IF37" s="15"/>
      <c r="IG37" s="15"/>
    </row>
    <row r="38" spans="1:241" s="11" customFormat="1" ht="22.5">
      <c r="A38" s="24"/>
      <c r="B38" s="36">
        <v>23</v>
      </c>
      <c r="C38" s="37" t="s">
        <v>315</v>
      </c>
      <c r="D38" s="38" t="s">
        <v>15</v>
      </c>
      <c r="E38" s="39">
        <v>100</v>
      </c>
      <c r="F38" s="16"/>
      <c r="G38" s="17"/>
      <c r="H38" s="20"/>
      <c r="I38" s="20" t="str">
        <f t="shared" si="0"/>
        <v/>
      </c>
      <c r="J38" s="19"/>
      <c r="K38" s="1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5"/>
      <c r="IE38" s="15"/>
      <c r="IF38" s="15"/>
      <c r="IG38" s="15"/>
    </row>
    <row r="39" spans="1:241" s="11" customFormat="1" ht="22.5">
      <c r="A39" s="24"/>
      <c r="B39" s="36">
        <v>24</v>
      </c>
      <c r="C39" s="37" t="s">
        <v>316</v>
      </c>
      <c r="D39" s="38" t="s">
        <v>15</v>
      </c>
      <c r="E39" s="39">
        <v>100</v>
      </c>
      <c r="F39" s="16"/>
      <c r="G39" s="17"/>
      <c r="H39" s="20"/>
      <c r="I39" s="20" t="str">
        <f t="shared" si="0"/>
        <v/>
      </c>
      <c r="J39" s="19"/>
      <c r="K39" s="1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5"/>
      <c r="IE39" s="15"/>
      <c r="IF39" s="15"/>
      <c r="IG39" s="15"/>
    </row>
    <row r="40" spans="1:241" s="11" customFormat="1" ht="15.75" customHeight="1">
      <c r="A40" s="24"/>
      <c r="B40" s="36">
        <v>25</v>
      </c>
      <c r="C40" s="37" t="s">
        <v>317</v>
      </c>
      <c r="D40" s="38" t="s">
        <v>15</v>
      </c>
      <c r="E40" s="39">
        <v>30</v>
      </c>
      <c r="F40" s="16"/>
      <c r="G40" s="17"/>
      <c r="H40" s="20"/>
      <c r="I40" s="20" t="str">
        <f t="shared" si="0"/>
        <v/>
      </c>
      <c r="J40" s="19"/>
      <c r="K40" s="1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5"/>
      <c r="IE40" s="15"/>
      <c r="IF40" s="15"/>
      <c r="IG40" s="15"/>
    </row>
    <row r="41" spans="1:241" s="11" customFormat="1">
      <c r="A41" s="24"/>
      <c r="B41" s="36">
        <v>26</v>
      </c>
      <c r="C41" s="37" t="s">
        <v>70</v>
      </c>
      <c r="D41" s="38" t="s">
        <v>15</v>
      </c>
      <c r="E41" s="39">
        <v>50</v>
      </c>
      <c r="F41" s="16"/>
      <c r="G41" s="17"/>
      <c r="H41" s="20"/>
      <c r="I41" s="20" t="str">
        <f t="shared" si="0"/>
        <v/>
      </c>
      <c r="J41" s="19"/>
      <c r="K41" s="1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5"/>
      <c r="IE41" s="15"/>
      <c r="IF41" s="15"/>
      <c r="IG41" s="15"/>
    </row>
    <row r="42" spans="1:241" s="11" customFormat="1">
      <c r="A42" s="24"/>
      <c r="B42" s="36">
        <v>27</v>
      </c>
      <c r="C42" s="37" t="s">
        <v>71</v>
      </c>
      <c r="D42" s="38" t="s">
        <v>15</v>
      </c>
      <c r="E42" s="39">
        <v>20</v>
      </c>
      <c r="F42" s="16"/>
      <c r="G42" s="17"/>
      <c r="H42" s="20"/>
      <c r="I42" s="20" t="str">
        <f t="shared" si="0"/>
        <v/>
      </c>
      <c r="J42" s="19"/>
      <c r="K42" s="1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5"/>
      <c r="IE42" s="15"/>
      <c r="IF42" s="15"/>
      <c r="IG42" s="15"/>
    </row>
    <row r="43" spans="1:241" s="11" customFormat="1">
      <c r="A43" s="24"/>
      <c r="B43" s="36">
        <v>28</v>
      </c>
      <c r="C43" s="37" t="s">
        <v>72</v>
      </c>
      <c r="D43" s="38" t="s">
        <v>15</v>
      </c>
      <c r="E43" s="39">
        <v>20</v>
      </c>
      <c r="F43" s="16"/>
      <c r="G43" s="17"/>
      <c r="H43" s="20"/>
      <c r="I43" s="20" t="str">
        <f t="shared" si="0"/>
        <v/>
      </c>
      <c r="J43" s="19"/>
      <c r="K43" s="1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5"/>
      <c r="IE43" s="15"/>
      <c r="IF43" s="15"/>
      <c r="IG43" s="15"/>
    </row>
    <row r="44" spans="1:241" s="11" customFormat="1" ht="18" customHeight="1">
      <c r="A44" s="24"/>
      <c r="B44" s="36">
        <v>29</v>
      </c>
      <c r="C44" s="37" t="s">
        <v>73</v>
      </c>
      <c r="D44" s="38" t="s">
        <v>15</v>
      </c>
      <c r="E44" s="39">
        <v>20</v>
      </c>
      <c r="F44" s="16"/>
      <c r="G44" s="17"/>
      <c r="H44" s="20"/>
      <c r="I44" s="20" t="str">
        <f t="shared" si="0"/>
        <v/>
      </c>
      <c r="J44" s="19"/>
      <c r="K44" s="1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5"/>
      <c r="IE44" s="15"/>
      <c r="IF44" s="15"/>
      <c r="IG44" s="15"/>
    </row>
    <row r="45" spans="1:241" s="11" customFormat="1" ht="22.5">
      <c r="A45" s="24"/>
      <c r="B45" s="36">
        <v>30</v>
      </c>
      <c r="C45" s="37" t="s">
        <v>318</v>
      </c>
      <c r="D45" s="38" t="s">
        <v>15</v>
      </c>
      <c r="E45" s="39">
        <v>20</v>
      </c>
      <c r="F45" s="16"/>
      <c r="G45" s="17"/>
      <c r="H45" s="20"/>
      <c r="I45" s="20" t="str">
        <f t="shared" si="0"/>
        <v/>
      </c>
      <c r="J45" s="19"/>
      <c r="K45" s="1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5"/>
      <c r="IE45" s="15"/>
      <c r="IF45" s="15"/>
      <c r="IG45" s="15"/>
    </row>
    <row r="46" spans="1:241" s="11" customFormat="1">
      <c r="A46" s="24"/>
      <c r="B46" s="36">
        <v>31</v>
      </c>
      <c r="C46" s="37" t="s">
        <v>74</v>
      </c>
      <c r="D46" s="38" t="s">
        <v>15</v>
      </c>
      <c r="E46" s="39">
        <v>50</v>
      </c>
      <c r="F46" s="16"/>
      <c r="G46" s="17"/>
      <c r="H46" s="20"/>
      <c r="I46" s="20" t="str">
        <f t="shared" si="0"/>
        <v/>
      </c>
      <c r="J46" s="19"/>
      <c r="K46" s="1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5"/>
      <c r="IE46" s="15"/>
      <c r="IF46" s="15"/>
      <c r="IG46" s="15"/>
    </row>
    <row r="47" spans="1:241" s="11" customFormat="1">
      <c r="A47" s="24"/>
      <c r="B47" s="36">
        <v>32</v>
      </c>
      <c r="C47" s="37" t="s">
        <v>75</v>
      </c>
      <c r="D47" s="38" t="s">
        <v>15</v>
      </c>
      <c r="E47" s="39">
        <v>20</v>
      </c>
      <c r="F47" s="16"/>
      <c r="G47" s="17"/>
      <c r="H47" s="20"/>
      <c r="I47" s="20" t="str">
        <f t="shared" si="0"/>
        <v/>
      </c>
      <c r="J47" s="19"/>
      <c r="K47" s="1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5"/>
      <c r="IE47" s="15"/>
      <c r="IF47" s="15"/>
      <c r="IG47" s="15"/>
    </row>
    <row r="48" spans="1:241" s="11" customFormat="1">
      <c r="A48" s="24"/>
      <c r="B48" s="36">
        <v>33</v>
      </c>
      <c r="C48" s="37" t="s">
        <v>76</v>
      </c>
      <c r="D48" s="38" t="s">
        <v>15</v>
      </c>
      <c r="E48" s="39">
        <v>20</v>
      </c>
      <c r="F48" s="16"/>
      <c r="G48" s="17"/>
      <c r="H48" s="20"/>
      <c r="I48" s="20" t="str">
        <f t="shared" si="0"/>
        <v/>
      </c>
      <c r="J48" s="19"/>
      <c r="K48" s="1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5"/>
      <c r="IE48" s="15"/>
      <c r="IF48" s="15"/>
      <c r="IG48" s="15"/>
    </row>
    <row r="49" spans="1:241" s="11" customFormat="1">
      <c r="A49" s="24"/>
      <c r="B49" s="36">
        <v>34</v>
      </c>
      <c r="C49" s="37" t="s">
        <v>77</v>
      </c>
      <c r="D49" s="38" t="s">
        <v>15</v>
      </c>
      <c r="E49" s="39">
        <v>20</v>
      </c>
      <c r="F49" s="16"/>
      <c r="G49" s="17"/>
      <c r="H49" s="20"/>
      <c r="I49" s="20" t="str">
        <f t="shared" si="0"/>
        <v/>
      </c>
      <c r="J49" s="19"/>
      <c r="K49" s="1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5"/>
      <c r="IE49" s="15"/>
      <c r="IF49" s="15"/>
      <c r="IG49" s="15"/>
    </row>
    <row r="50" spans="1:241" s="11" customFormat="1">
      <c r="A50" s="24"/>
      <c r="B50" s="36">
        <v>35</v>
      </c>
      <c r="C50" s="37" t="s">
        <v>78</v>
      </c>
      <c r="D50" s="38" t="s">
        <v>15</v>
      </c>
      <c r="E50" s="39">
        <v>50</v>
      </c>
      <c r="F50" s="16"/>
      <c r="G50" s="17"/>
      <c r="H50" s="20"/>
      <c r="I50" s="20" t="str">
        <f t="shared" si="0"/>
        <v/>
      </c>
      <c r="J50" s="19"/>
      <c r="K50" s="1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5"/>
      <c r="IE50" s="15"/>
      <c r="IF50" s="15"/>
      <c r="IG50" s="15"/>
    </row>
    <row r="51" spans="1:241" s="11" customFormat="1" ht="22.5">
      <c r="A51" s="24"/>
      <c r="B51" s="36">
        <v>36</v>
      </c>
      <c r="C51" s="37" t="s">
        <v>319</v>
      </c>
      <c r="D51" s="38" t="s">
        <v>15</v>
      </c>
      <c r="E51" s="39">
        <v>100</v>
      </c>
      <c r="F51" s="16"/>
      <c r="G51" s="17"/>
      <c r="H51" s="20"/>
      <c r="I51" s="20" t="str">
        <f t="shared" si="0"/>
        <v/>
      </c>
      <c r="J51" s="19"/>
      <c r="K51" s="1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5"/>
      <c r="IE51" s="15"/>
      <c r="IF51" s="15"/>
      <c r="IG51" s="15"/>
    </row>
    <row r="52" spans="1:241" s="11" customFormat="1" ht="22.5">
      <c r="A52" s="24"/>
      <c r="B52" s="36">
        <v>37</v>
      </c>
      <c r="C52" s="37" t="s">
        <v>320</v>
      </c>
      <c r="D52" s="38" t="s">
        <v>15</v>
      </c>
      <c r="E52" s="39">
        <v>100</v>
      </c>
      <c r="F52" s="16"/>
      <c r="G52" s="17"/>
      <c r="H52" s="20"/>
      <c r="I52" s="20" t="str">
        <f t="shared" si="0"/>
        <v/>
      </c>
      <c r="J52" s="19"/>
      <c r="K52" s="1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5"/>
      <c r="IE52" s="15"/>
      <c r="IF52" s="15"/>
      <c r="IG52" s="15"/>
    </row>
    <row r="53" spans="1:241" s="11" customFormat="1">
      <c r="A53" s="24"/>
      <c r="B53" s="36">
        <v>38</v>
      </c>
      <c r="C53" s="37" t="s">
        <v>79</v>
      </c>
      <c r="D53" s="38" t="s">
        <v>15</v>
      </c>
      <c r="E53" s="39">
        <v>10</v>
      </c>
      <c r="F53" s="16"/>
      <c r="G53" s="17"/>
      <c r="H53" s="20"/>
      <c r="I53" s="20" t="str">
        <f t="shared" si="0"/>
        <v/>
      </c>
      <c r="J53" s="19"/>
      <c r="K53" s="1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5"/>
      <c r="IE53" s="15"/>
      <c r="IF53" s="15"/>
      <c r="IG53" s="15"/>
    </row>
    <row r="54" spans="1:241" s="11" customFormat="1">
      <c r="A54" s="24"/>
      <c r="B54" s="36">
        <v>39</v>
      </c>
      <c r="C54" s="37" t="s">
        <v>80</v>
      </c>
      <c r="D54" s="38" t="s">
        <v>15</v>
      </c>
      <c r="E54" s="39">
        <v>20</v>
      </c>
      <c r="F54" s="16"/>
      <c r="G54" s="17"/>
      <c r="H54" s="20"/>
      <c r="I54" s="20" t="str">
        <f t="shared" si="0"/>
        <v/>
      </c>
      <c r="J54" s="19"/>
      <c r="K54" s="1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5"/>
      <c r="IE54" s="15"/>
      <c r="IF54" s="15"/>
      <c r="IG54" s="15"/>
    </row>
    <row r="55" spans="1:241" s="11" customFormat="1" ht="22.5">
      <c r="A55" s="24"/>
      <c r="B55" s="36">
        <v>40</v>
      </c>
      <c r="C55" s="37" t="s">
        <v>81</v>
      </c>
      <c r="D55" s="38" t="s">
        <v>15</v>
      </c>
      <c r="E55" s="39">
        <v>100</v>
      </c>
      <c r="F55" s="16"/>
      <c r="G55" s="17"/>
      <c r="H55" s="20"/>
      <c r="I55" s="20" t="str">
        <f t="shared" si="0"/>
        <v/>
      </c>
      <c r="J55" s="19"/>
      <c r="K55" s="1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5"/>
      <c r="IE55" s="15"/>
      <c r="IF55" s="15"/>
      <c r="IG55" s="15"/>
    </row>
    <row r="56" spans="1:241" s="11" customFormat="1" ht="16.5" customHeight="1">
      <c r="A56" s="24"/>
      <c r="B56" s="36">
        <v>41</v>
      </c>
      <c r="C56" s="37" t="s">
        <v>82</v>
      </c>
      <c r="D56" s="38" t="s">
        <v>15</v>
      </c>
      <c r="E56" s="39">
        <v>20</v>
      </c>
      <c r="F56" s="16"/>
      <c r="G56" s="17"/>
      <c r="H56" s="20"/>
      <c r="I56" s="20" t="str">
        <f t="shared" si="0"/>
        <v/>
      </c>
      <c r="J56" s="19"/>
      <c r="K56" s="1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5"/>
      <c r="IE56" s="15"/>
      <c r="IF56" s="15"/>
      <c r="IG56" s="15"/>
    </row>
    <row r="57" spans="1:241" s="11" customFormat="1" ht="16.5" customHeight="1">
      <c r="A57" s="24"/>
      <c r="B57" s="36">
        <v>42</v>
      </c>
      <c r="C57" s="37" t="s">
        <v>83</v>
      </c>
      <c r="D57" s="38" t="s">
        <v>15</v>
      </c>
      <c r="E57" s="39">
        <v>50</v>
      </c>
      <c r="F57" s="16"/>
      <c r="G57" s="17"/>
      <c r="H57" s="20"/>
      <c r="I57" s="20" t="str">
        <f t="shared" si="0"/>
        <v/>
      </c>
      <c r="J57" s="19"/>
      <c r="K57" s="1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5"/>
      <c r="IE57" s="15"/>
      <c r="IF57" s="15"/>
      <c r="IG57" s="15"/>
    </row>
    <row r="58" spans="1:241" s="11" customFormat="1">
      <c r="A58" s="24"/>
      <c r="B58" s="36">
        <v>43</v>
      </c>
      <c r="C58" s="37" t="s">
        <v>84</v>
      </c>
      <c r="D58" s="38" t="s">
        <v>15</v>
      </c>
      <c r="E58" s="39">
        <v>20</v>
      </c>
      <c r="F58" s="16"/>
      <c r="G58" s="17"/>
      <c r="H58" s="20"/>
      <c r="I58" s="20" t="str">
        <f t="shared" si="0"/>
        <v/>
      </c>
      <c r="J58" s="19"/>
      <c r="K58" s="1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5"/>
      <c r="IE58" s="15"/>
      <c r="IF58" s="15"/>
      <c r="IG58" s="15"/>
    </row>
    <row r="59" spans="1:241" s="11" customFormat="1">
      <c r="A59" s="24"/>
      <c r="B59" s="36">
        <v>44</v>
      </c>
      <c r="C59" s="37" t="s">
        <v>85</v>
      </c>
      <c r="D59" s="38" t="s">
        <v>15</v>
      </c>
      <c r="E59" s="39">
        <v>50</v>
      </c>
      <c r="F59" s="16"/>
      <c r="G59" s="17"/>
      <c r="H59" s="20"/>
      <c r="I59" s="20" t="str">
        <f t="shared" si="0"/>
        <v/>
      </c>
      <c r="J59" s="19"/>
      <c r="K59" s="1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5"/>
      <c r="IE59" s="15"/>
      <c r="IF59" s="15"/>
      <c r="IG59" s="15"/>
    </row>
    <row r="60" spans="1:241" s="11" customFormat="1">
      <c r="A60" s="24"/>
      <c r="B60" s="36">
        <v>45</v>
      </c>
      <c r="C60" s="37" t="s">
        <v>86</v>
      </c>
      <c r="D60" s="38" t="s">
        <v>15</v>
      </c>
      <c r="E60" s="39">
        <v>30</v>
      </c>
      <c r="F60" s="16"/>
      <c r="G60" s="17"/>
      <c r="H60" s="20"/>
      <c r="I60" s="20" t="str">
        <f t="shared" si="0"/>
        <v/>
      </c>
      <c r="J60" s="19"/>
      <c r="K60" s="1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5"/>
      <c r="IE60" s="15"/>
      <c r="IF60" s="15"/>
      <c r="IG60" s="15"/>
    </row>
    <row r="61" spans="1:241" s="11" customFormat="1">
      <c r="A61" s="24"/>
      <c r="B61" s="36">
        <v>46</v>
      </c>
      <c r="C61" s="37" t="s">
        <v>87</v>
      </c>
      <c r="D61" s="38" t="s">
        <v>15</v>
      </c>
      <c r="E61" s="39">
        <v>30</v>
      </c>
      <c r="F61" s="16"/>
      <c r="G61" s="17"/>
      <c r="H61" s="20"/>
      <c r="I61" s="20" t="str">
        <f t="shared" si="0"/>
        <v/>
      </c>
      <c r="J61" s="19"/>
      <c r="K61" s="1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5"/>
      <c r="IE61" s="15"/>
      <c r="IF61" s="15"/>
      <c r="IG61" s="15"/>
    </row>
    <row r="62" spans="1:241" s="11" customFormat="1">
      <c r="A62" s="24"/>
      <c r="B62" s="36">
        <v>47</v>
      </c>
      <c r="C62" s="37" t="s">
        <v>88</v>
      </c>
      <c r="D62" s="38" t="s">
        <v>15</v>
      </c>
      <c r="E62" s="39">
        <v>3500</v>
      </c>
      <c r="F62" s="16"/>
      <c r="G62" s="17"/>
      <c r="H62" s="20"/>
      <c r="I62" s="20" t="str">
        <f t="shared" si="0"/>
        <v/>
      </c>
      <c r="J62" s="19"/>
      <c r="K62" s="1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5"/>
      <c r="IE62" s="15"/>
      <c r="IF62" s="15"/>
      <c r="IG62" s="15"/>
    </row>
    <row r="63" spans="1:241" s="11" customFormat="1">
      <c r="A63" s="24"/>
      <c r="B63" s="36">
        <v>48</v>
      </c>
      <c r="C63" s="37" t="s">
        <v>89</v>
      </c>
      <c r="D63" s="38" t="s">
        <v>15</v>
      </c>
      <c r="E63" s="39">
        <v>3500</v>
      </c>
      <c r="F63" s="16"/>
      <c r="G63" s="17"/>
      <c r="H63" s="20"/>
      <c r="I63" s="20" t="str">
        <f t="shared" si="0"/>
        <v/>
      </c>
      <c r="J63" s="19"/>
      <c r="K63" s="1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5"/>
      <c r="IE63" s="15"/>
      <c r="IF63" s="15"/>
      <c r="IG63" s="15"/>
    </row>
    <row r="64" spans="1:241" s="11" customFormat="1" ht="22.5">
      <c r="A64" s="24"/>
      <c r="B64" s="36">
        <v>49</v>
      </c>
      <c r="C64" s="37" t="s">
        <v>90</v>
      </c>
      <c r="D64" s="38" t="s">
        <v>15</v>
      </c>
      <c r="E64" s="39">
        <v>300</v>
      </c>
      <c r="F64" s="16"/>
      <c r="G64" s="17"/>
      <c r="H64" s="20"/>
      <c r="I64" s="20" t="str">
        <f t="shared" si="0"/>
        <v/>
      </c>
      <c r="J64" s="19"/>
      <c r="K64" s="1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5"/>
      <c r="IE64" s="15"/>
      <c r="IF64" s="15"/>
      <c r="IG64" s="15"/>
    </row>
    <row r="65" spans="1:241" s="11" customFormat="1" ht="24.75" customHeight="1">
      <c r="A65" s="24"/>
      <c r="B65" s="36">
        <v>50</v>
      </c>
      <c r="C65" s="37" t="s">
        <v>91</v>
      </c>
      <c r="D65" s="38" t="s">
        <v>15</v>
      </c>
      <c r="E65" s="39">
        <v>20</v>
      </c>
      <c r="F65" s="16"/>
      <c r="G65" s="17"/>
      <c r="H65" s="20"/>
      <c r="I65" s="20" t="str">
        <f t="shared" si="0"/>
        <v/>
      </c>
      <c r="J65" s="19"/>
      <c r="K65" s="1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5"/>
      <c r="IE65" s="15"/>
      <c r="IF65" s="15"/>
      <c r="IG65" s="15"/>
    </row>
    <row r="66" spans="1:241" s="11" customFormat="1" ht="22.5">
      <c r="A66" s="24"/>
      <c r="B66" s="36">
        <v>51</v>
      </c>
      <c r="C66" s="37" t="s">
        <v>92</v>
      </c>
      <c r="D66" s="38" t="s">
        <v>15</v>
      </c>
      <c r="E66" s="39">
        <v>300</v>
      </c>
      <c r="F66" s="16"/>
      <c r="G66" s="17"/>
      <c r="H66" s="20"/>
      <c r="I66" s="20" t="str">
        <f t="shared" si="0"/>
        <v/>
      </c>
      <c r="J66" s="19"/>
      <c r="K66" s="1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5"/>
      <c r="IE66" s="15"/>
      <c r="IF66" s="15"/>
      <c r="IG66" s="15"/>
    </row>
    <row r="67" spans="1:241" s="11" customFormat="1" ht="29.25" customHeight="1">
      <c r="A67" s="24"/>
      <c r="B67" s="36">
        <v>52</v>
      </c>
      <c r="C67" s="37" t="s">
        <v>93</v>
      </c>
      <c r="D67" s="38" t="s">
        <v>15</v>
      </c>
      <c r="E67" s="39">
        <v>20</v>
      </c>
      <c r="F67" s="16"/>
      <c r="G67" s="17"/>
      <c r="H67" s="20"/>
      <c r="I67" s="20" t="str">
        <f t="shared" si="0"/>
        <v/>
      </c>
      <c r="J67" s="19"/>
      <c r="K67" s="1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5"/>
      <c r="IE67" s="15"/>
      <c r="IF67" s="15"/>
      <c r="IG67" s="15"/>
    </row>
    <row r="68" spans="1:241" s="11" customFormat="1" ht="22.5">
      <c r="A68" s="24"/>
      <c r="B68" s="36">
        <v>53</v>
      </c>
      <c r="C68" s="37" t="s">
        <v>94</v>
      </c>
      <c r="D68" s="38" t="s">
        <v>15</v>
      </c>
      <c r="E68" s="39">
        <v>20</v>
      </c>
      <c r="F68" s="16"/>
      <c r="G68" s="17"/>
      <c r="H68" s="20"/>
      <c r="I68" s="20" t="str">
        <f t="shared" si="0"/>
        <v/>
      </c>
      <c r="J68" s="19"/>
      <c r="K68" s="1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5"/>
      <c r="IE68" s="15"/>
      <c r="IF68" s="15"/>
      <c r="IG68" s="15"/>
    </row>
    <row r="69" spans="1:241" s="11" customFormat="1" ht="22.5">
      <c r="A69" s="24"/>
      <c r="B69" s="36">
        <v>54</v>
      </c>
      <c r="C69" s="37" t="s">
        <v>95</v>
      </c>
      <c r="D69" s="38" t="s">
        <v>15</v>
      </c>
      <c r="E69" s="39">
        <v>20</v>
      </c>
      <c r="F69" s="16"/>
      <c r="G69" s="17"/>
      <c r="H69" s="20"/>
      <c r="I69" s="20" t="str">
        <f t="shared" si="0"/>
        <v/>
      </c>
      <c r="J69" s="19"/>
      <c r="K69" s="1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5"/>
      <c r="IE69" s="15"/>
      <c r="IF69" s="15"/>
      <c r="IG69" s="15"/>
    </row>
    <row r="70" spans="1:241" s="11" customFormat="1" ht="22.5">
      <c r="A70" s="24"/>
      <c r="B70" s="36">
        <v>55</v>
      </c>
      <c r="C70" s="37" t="s">
        <v>96</v>
      </c>
      <c r="D70" s="38" t="s">
        <v>15</v>
      </c>
      <c r="E70" s="39">
        <v>40</v>
      </c>
      <c r="F70" s="16"/>
      <c r="G70" s="17"/>
      <c r="H70" s="20"/>
      <c r="I70" s="20" t="str">
        <f t="shared" si="0"/>
        <v/>
      </c>
      <c r="J70" s="19"/>
      <c r="K70" s="1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5"/>
      <c r="IE70" s="15"/>
      <c r="IF70" s="15"/>
      <c r="IG70" s="15"/>
    </row>
    <row r="71" spans="1:241" s="11" customFormat="1" ht="22.5">
      <c r="A71" s="24"/>
      <c r="B71" s="36">
        <v>56</v>
      </c>
      <c r="C71" s="37" t="s">
        <v>97</v>
      </c>
      <c r="D71" s="38" t="s">
        <v>15</v>
      </c>
      <c r="E71" s="39">
        <v>15</v>
      </c>
      <c r="F71" s="16"/>
      <c r="G71" s="17"/>
      <c r="H71" s="20"/>
      <c r="I71" s="20" t="str">
        <f t="shared" si="0"/>
        <v/>
      </c>
      <c r="J71" s="19"/>
      <c r="K71" s="1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5"/>
      <c r="IE71" s="15"/>
      <c r="IF71" s="15"/>
      <c r="IG71" s="15"/>
    </row>
    <row r="72" spans="1:241" s="11" customFormat="1" ht="22.5">
      <c r="A72" s="24"/>
      <c r="B72" s="36">
        <v>57</v>
      </c>
      <c r="C72" s="37" t="s">
        <v>98</v>
      </c>
      <c r="D72" s="38" t="s">
        <v>15</v>
      </c>
      <c r="E72" s="39">
        <v>20</v>
      </c>
      <c r="F72" s="16"/>
      <c r="G72" s="17"/>
      <c r="H72" s="20"/>
      <c r="I72" s="20" t="str">
        <f t="shared" si="0"/>
        <v/>
      </c>
      <c r="J72" s="19"/>
      <c r="K72" s="1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5"/>
      <c r="IE72" s="15"/>
      <c r="IF72" s="15"/>
      <c r="IG72" s="15"/>
    </row>
    <row r="73" spans="1:241" s="11" customFormat="1" ht="22.5">
      <c r="A73" s="24"/>
      <c r="B73" s="36">
        <v>58</v>
      </c>
      <c r="C73" s="37" t="s">
        <v>99</v>
      </c>
      <c r="D73" s="38" t="s">
        <v>15</v>
      </c>
      <c r="E73" s="39">
        <v>10</v>
      </c>
      <c r="F73" s="16"/>
      <c r="G73" s="17"/>
      <c r="H73" s="20"/>
      <c r="I73" s="20" t="str">
        <f t="shared" si="0"/>
        <v/>
      </c>
      <c r="J73" s="19"/>
      <c r="K73" s="1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5"/>
      <c r="IE73" s="15"/>
      <c r="IF73" s="15"/>
      <c r="IG73" s="15"/>
    </row>
    <row r="74" spans="1:241" s="11" customFormat="1" ht="22.5">
      <c r="A74" s="24"/>
      <c r="B74" s="36">
        <v>59</v>
      </c>
      <c r="C74" s="37" t="s">
        <v>100</v>
      </c>
      <c r="D74" s="38" t="s">
        <v>15</v>
      </c>
      <c r="E74" s="39">
        <v>30</v>
      </c>
      <c r="F74" s="16"/>
      <c r="G74" s="17"/>
      <c r="H74" s="20"/>
      <c r="I74" s="20" t="str">
        <f t="shared" si="0"/>
        <v/>
      </c>
      <c r="J74" s="19"/>
      <c r="K74" s="1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5"/>
      <c r="IE74" s="15"/>
      <c r="IF74" s="15"/>
      <c r="IG74" s="15"/>
    </row>
    <row r="75" spans="1:241" s="11" customFormat="1" ht="22.5">
      <c r="A75" s="24"/>
      <c r="B75" s="36">
        <v>60</v>
      </c>
      <c r="C75" s="37" t="s">
        <v>101</v>
      </c>
      <c r="D75" s="38" t="s">
        <v>15</v>
      </c>
      <c r="E75" s="39">
        <v>6</v>
      </c>
      <c r="F75" s="16"/>
      <c r="G75" s="17"/>
      <c r="H75" s="20"/>
      <c r="I75" s="20" t="str">
        <f t="shared" si="0"/>
        <v/>
      </c>
      <c r="J75" s="19"/>
      <c r="K75" s="1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5"/>
      <c r="IE75" s="15"/>
      <c r="IF75" s="15"/>
      <c r="IG75" s="15"/>
    </row>
    <row r="76" spans="1:241" s="11" customFormat="1">
      <c r="A76" s="24"/>
      <c r="B76" s="36">
        <v>61</v>
      </c>
      <c r="C76" s="37" t="s">
        <v>102</v>
      </c>
      <c r="D76" s="38" t="s">
        <v>15</v>
      </c>
      <c r="E76" s="39">
        <v>50</v>
      </c>
      <c r="F76" s="16"/>
      <c r="G76" s="17"/>
      <c r="H76" s="20"/>
      <c r="I76" s="20" t="str">
        <f t="shared" si="0"/>
        <v/>
      </c>
      <c r="J76" s="19"/>
      <c r="K76" s="1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5"/>
      <c r="IE76" s="15"/>
      <c r="IF76" s="15"/>
      <c r="IG76" s="15"/>
    </row>
    <row r="77" spans="1:241" s="11" customFormat="1">
      <c r="A77" s="24"/>
      <c r="B77" s="36">
        <v>62</v>
      </c>
      <c r="C77" s="37" t="s">
        <v>103</v>
      </c>
      <c r="D77" s="38" t="s">
        <v>15</v>
      </c>
      <c r="E77" s="39">
        <v>5</v>
      </c>
      <c r="F77" s="16"/>
      <c r="G77" s="17"/>
      <c r="H77" s="20"/>
      <c r="I77" s="20" t="str">
        <f t="shared" si="0"/>
        <v/>
      </c>
      <c r="J77" s="19"/>
      <c r="K77" s="1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5"/>
      <c r="IE77" s="15"/>
      <c r="IF77" s="15"/>
      <c r="IG77" s="15"/>
    </row>
    <row r="78" spans="1:241" s="11" customFormat="1">
      <c r="A78" s="24"/>
      <c r="B78" s="36">
        <v>63</v>
      </c>
      <c r="C78" s="37" t="s">
        <v>104</v>
      </c>
      <c r="D78" s="38" t="s">
        <v>15</v>
      </c>
      <c r="E78" s="39">
        <v>5</v>
      </c>
      <c r="F78" s="16"/>
      <c r="G78" s="17"/>
      <c r="H78" s="20"/>
      <c r="I78" s="20" t="str">
        <f t="shared" si="0"/>
        <v/>
      </c>
      <c r="J78" s="19"/>
      <c r="K78" s="1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5"/>
      <c r="IE78" s="15"/>
      <c r="IF78" s="15"/>
      <c r="IG78" s="15"/>
    </row>
    <row r="79" spans="1:241" s="11" customFormat="1">
      <c r="A79" s="24"/>
      <c r="B79" s="36">
        <v>64</v>
      </c>
      <c r="C79" s="37" t="s">
        <v>105</v>
      </c>
      <c r="D79" s="38" t="s">
        <v>15</v>
      </c>
      <c r="E79" s="39">
        <v>5</v>
      </c>
      <c r="F79" s="16"/>
      <c r="G79" s="17"/>
      <c r="H79" s="20"/>
      <c r="I79" s="20" t="str">
        <f t="shared" si="0"/>
        <v/>
      </c>
      <c r="J79" s="19"/>
      <c r="K79" s="1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5"/>
      <c r="IE79" s="15"/>
      <c r="IF79" s="15"/>
      <c r="IG79" s="15"/>
    </row>
    <row r="80" spans="1:241" s="11" customFormat="1" ht="28.5" customHeight="1">
      <c r="A80" s="24"/>
      <c r="B80" s="36">
        <v>65</v>
      </c>
      <c r="C80" s="37" t="s">
        <v>106</v>
      </c>
      <c r="D80" s="38" t="s">
        <v>15</v>
      </c>
      <c r="E80" s="39">
        <v>10</v>
      </c>
      <c r="F80" s="16"/>
      <c r="G80" s="17"/>
      <c r="H80" s="20"/>
      <c r="I80" s="20" t="str">
        <f t="shared" ref="I80:I143" si="1">IF(OR(G80="",H80=""),"",G80*H80+H80)</f>
        <v/>
      </c>
      <c r="J80" s="19"/>
      <c r="K80" s="1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5"/>
      <c r="IE80" s="15"/>
      <c r="IF80" s="15"/>
      <c r="IG80" s="15"/>
    </row>
    <row r="81" spans="1:241" s="11" customFormat="1" ht="24.75" customHeight="1">
      <c r="A81" s="24"/>
      <c r="B81" s="36">
        <v>66</v>
      </c>
      <c r="C81" s="37" t="s">
        <v>107</v>
      </c>
      <c r="D81" s="38" t="s">
        <v>15</v>
      </c>
      <c r="E81" s="39">
        <v>20</v>
      </c>
      <c r="F81" s="16"/>
      <c r="G81" s="17"/>
      <c r="H81" s="20"/>
      <c r="I81" s="20" t="str">
        <f t="shared" si="1"/>
        <v/>
      </c>
      <c r="J81" s="19"/>
      <c r="K81" s="1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5"/>
      <c r="IE81" s="15"/>
      <c r="IF81" s="15"/>
      <c r="IG81" s="15"/>
    </row>
    <row r="82" spans="1:241" s="11" customFormat="1" ht="22.5">
      <c r="A82" s="24"/>
      <c r="B82" s="36">
        <v>67</v>
      </c>
      <c r="C82" s="37" t="s">
        <v>108</v>
      </c>
      <c r="D82" s="38" t="s">
        <v>15</v>
      </c>
      <c r="E82" s="39">
        <v>30</v>
      </c>
      <c r="F82" s="16"/>
      <c r="G82" s="17"/>
      <c r="H82" s="20"/>
      <c r="I82" s="20" t="str">
        <f t="shared" si="1"/>
        <v/>
      </c>
      <c r="J82" s="19"/>
      <c r="K82" s="1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5"/>
      <c r="IE82" s="15"/>
      <c r="IF82" s="15"/>
      <c r="IG82" s="15"/>
    </row>
    <row r="83" spans="1:241" s="11" customFormat="1">
      <c r="A83" s="24"/>
      <c r="B83" s="36">
        <v>68</v>
      </c>
      <c r="C83" s="37" t="s">
        <v>109</v>
      </c>
      <c r="D83" s="38" t="s">
        <v>15</v>
      </c>
      <c r="E83" s="39">
        <v>50</v>
      </c>
      <c r="F83" s="16"/>
      <c r="G83" s="17"/>
      <c r="H83" s="20"/>
      <c r="I83" s="20" t="str">
        <f t="shared" si="1"/>
        <v/>
      </c>
      <c r="J83" s="19"/>
      <c r="K83" s="1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5"/>
      <c r="IE83" s="15"/>
      <c r="IF83" s="15"/>
      <c r="IG83" s="15"/>
    </row>
    <row r="84" spans="1:241" s="11" customFormat="1">
      <c r="A84" s="24"/>
      <c r="B84" s="36">
        <v>69</v>
      </c>
      <c r="C84" s="37" t="s">
        <v>110</v>
      </c>
      <c r="D84" s="38" t="s">
        <v>15</v>
      </c>
      <c r="E84" s="39">
        <v>50</v>
      </c>
      <c r="F84" s="16"/>
      <c r="G84" s="17"/>
      <c r="H84" s="20"/>
      <c r="I84" s="20" t="str">
        <f t="shared" si="1"/>
        <v/>
      </c>
      <c r="J84" s="19"/>
      <c r="K84" s="1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5"/>
      <c r="IE84" s="15"/>
      <c r="IF84" s="15"/>
      <c r="IG84" s="15"/>
    </row>
    <row r="85" spans="1:241" s="11" customFormat="1">
      <c r="A85" s="24"/>
      <c r="B85" s="36">
        <v>70</v>
      </c>
      <c r="C85" s="37" t="s">
        <v>111</v>
      </c>
      <c r="D85" s="38" t="s">
        <v>15</v>
      </c>
      <c r="E85" s="39">
        <v>50</v>
      </c>
      <c r="F85" s="16"/>
      <c r="G85" s="17"/>
      <c r="H85" s="20"/>
      <c r="I85" s="20" t="str">
        <f t="shared" si="1"/>
        <v/>
      </c>
      <c r="J85" s="19"/>
      <c r="K85" s="1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5"/>
      <c r="IE85" s="15"/>
      <c r="IF85" s="15"/>
      <c r="IG85" s="15"/>
    </row>
    <row r="86" spans="1:241" s="11" customFormat="1">
      <c r="A86" s="24"/>
      <c r="B86" s="36">
        <v>71</v>
      </c>
      <c r="C86" s="37" t="s">
        <v>112</v>
      </c>
      <c r="D86" s="38" t="s">
        <v>15</v>
      </c>
      <c r="E86" s="39">
        <v>30</v>
      </c>
      <c r="F86" s="16"/>
      <c r="G86" s="17"/>
      <c r="H86" s="20"/>
      <c r="I86" s="20" t="str">
        <f t="shared" si="1"/>
        <v/>
      </c>
      <c r="J86" s="19"/>
      <c r="K86" s="1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5"/>
      <c r="IE86" s="15"/>
      <c r="IF86" s="15"/>
      <c r="IG86" s="15"/>
    </row>
    <row r="87" spans="1:241" s="11" customFormat="1">
      <c r="A87" s="24"/>
      <c r="B87" s="36">
        <v>72</v>
      </c>
      <c r="C87" s="37" t="s">
        <v>113</v>
      </c>
      <c r="D87" s="38" t="s">
        <v>15</v>
      </c>
      <c r="E87" s="39">
        <v>20</v>
      </c>
      <c r="F87" s="16"/>
      <c r="G87" s="17"/>
      <c r="H87" s="20"/>
      <c r="I87" s="20" t="str">
        <f t="shared" si="1"/>
        <v/>
      </c>
      <c r="J87" s="19"/>
      <c r="K87" s="1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5"/>
      <c r="IE87" s="15"/>
      <c r="IF87" s="15"/>
      <c r="IG87" s="15"/>
    </row>
    <row r="88" spans="1:241" s="11" customFormat="1">
      <c r="A88" s="24"/>
      <c r="B88" s="36">
        <v>73</v>
      </c>
      <c r="C88" s="37" t="s">
        <v>114</v>
      </c>
      <c r="D88" s="38" t="s">
        <v>15</v>
      </c>
      <c r="E88" s="39">
        <v>50</v>
      </c>
      <c r="F88" s="16"/>
      <c r="G88" s="17"/>
      <c r="H88" s="20"/>
      <c r="I88" s="20" t="str">
        <f t="shared" si="1"/>
        <v/>
      </c>
      <c r="J88" s="19"/>
      <c r="K88" s="1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5"/>
      <c r="IE88" s="15"/>
      <c r="IF88" s="15"/>
      <c r="IG88" s="15"/>
    </row>
    <row r="89" spans="1:241" s="11" customFormat="1">
      <c r="A89" s="24"/>
      <c r="B89" s="36">
        <v>74</v>
      </c>
      <c r="C89" s="37" t="s">
        <v>115</v>
      </c>
      <c r="D89" s="38" t="s">
        <v>15</v>
      </c>
      <c r="E89" s="39">
        <v>50</v>
      </c>
      <c r="F89" s="16"/>
      <c r="G89" s="17"/>
      <c r="H89" s="20"/>
      <c r="I89" s="20" t="str">
        <f t="shared" si="1"/>
        <v/>
      </c>
      <c r="J89" s="19"/>
      <c r="K89" s="1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5"/>
      <c r="IE89" s="15"/>
      <c r="IF89" s="15"/>
      <c r="IG89" s="15"/>
    </row>
    <row r="90" spans="1:241" s="11" customFormat="1">
      <c r="A90" s="24"/>
      <c r="B90" s="36">
        <v>75</v>
      </c>
      <c r="C90" s="37" t="s">
        <v>116</v>
      </c>
      <c r="D90" s="38" t="s">
        <v>15</v>
      </c>
      <c r="E90" s="39">
        <v>20</v>
      </c>
      <c r="F90" s="16"/>
      <c r="G90" s="17"/>
      <c r="H90" s="20"/>
      <c r="I90" s="20" t="str">
        <f t="shared" si="1"/>
        <v/>
      </c>
      <c r="J90" s="19"/>
      <c r="K90" s="1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5"/>
      <c r="IE90" s="15"/>
      <c r="IF90" s="15"/>
      <c r="IG90" s="15"/>
    </row>
    <row r="91" spans="1:241" s="11" customFormat="1">
      <c r="A91" s="24"/>
      <c r="B91" s="36">
        <v>76</v>
      </c>
      <c r="C91" s="37" t="s">
        <v>117</v>
      </c>
      <c r="D91" s="38" t="s">
        <v>15</v>
      </c>
      <c r="E91" s="39">
        <v>10</v>
      </c>
      <c r="F91" s="16"/>
      <c r="G91" s="17"/>
      <c r="H91" s="20"/>
      <c r="I91" s="20" t="str">
        <f t="shared" si="1"/>
        <v/>
      </c>
      <c r="J91" s="19"/>
      <c r="K91" s="1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5"/>
      <c r="IE91" s="15"/>
      <c r="IF91" s="15"/>
      <c r="IG91" s="15"/>
    </row>
    <row r="92" spans="1:241" s="11" customFormat="1">
      <c r="A92" s="24"/>
      <c r="B92" s="36">
        <v>77</v>
      </c>
      <c r="C92" s="37" t="s">
        <v>118</v>
      </c>
      <c r="D92" s="38" t="s">
        <v>15</v>
      </c>
      <c r="E92" s="39">
        <v>50</v>
      </c>
      <c r="F92" s="16"/>
      <c r="G92" s="17"/>
      <c r="H92" s="20"/>
      <c r="I92" s="20" t="str">
        <f t="shared" si="1"/>
        <v/>
      </c>
      <c r="J92" s="19"/>
      <c r="K92" s="1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5"/>
      <c r="IE92" s="15"/>
      <c r="IF92" s="15"/>
      <c r="IG92" s="15"/>
    </row>
    <row r="93" spans="1:241" s="11" customFormat="1">
      <c r="A93" s="24"/>
      <c r="B93" s="36">
        <v>78</v>
      </c>
      <c r="C93" s="37" t="s">
        <v>119</v>
      </c>
      <c r="D93" s="38" t="s">
        <v>15</v>
      </c>
      <c r="E93" s="39">
        <v>20</v>
      </c>
      <c r="F93" s="16"/>
      <c r="G93" s="17"/>
      <c r="H93" s="20"/>
      <c r="I93" s="20" t="str">
        <f t="shared" si="1"/>
        <v/>
      </c>
      <c r="J93" s="19"/>
      <c r="K93" s="1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5"/>
      <c r="IE93" s="15"/>
      <c r="IF93" s="15"/>
      <c r="IG93" s="15"/>
    </row>
    <row r="94" spans="1:241" s="11" customFormat="1" ht="22.5">
      <c r="A94" s="24"/>
      <c r="B94" s="36">
        <v>79</v>
      </c>
      <c r="C94" s="37" t="s">
        <v>120</v>
      </c>
      <c r="D94" s="38" t="s">
        <v>15</v>
      </c>
      <c r="E94" s="39">
        <v>50</v>
      </c>
      <c r="F94" s="16"/>
      <c r="G94" s="17"/>
      <c r="H94" s="20"/>
      <c r="I94" s="20" t="str">
        <f t="shared" si="1"/>
        <v/>
      </c>
      <c r="J94" s="19"/>
      <c r="K94" s="1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5"/>
      <c r="IE94" s="15"/>
      <c r="IF94" s="15"/>
      <c r="IG94" s="15"/>
    </row>
    <row r="95" spans="1:241" s="11" customFormat="1" ht="22.5">
      <c r="A95" s="24"/>
      <c r="B95" s="36">
        <v>80</v>
      </c>
      <c r="C95" s="37" t="s">
        <v>121</v>
      </c>
      <c r="D95" s="38" t="s">
        <v>15</v>
      </c>
      <c r="E95" s="39">
        <v>20</v>
      </c>
      <c r="F95" s="16"/>
      <c r="G95" s="17"/>
      <c r="H95" s="20"/>
      <c r="I95" s="20" t="str">
        <f t="shared" si="1"/>
        <v/>
      </c>
      <c r="J95" s="19"/>
      <c r="K95" s="1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5"/>
      <c r="IE95" s="15"/>
      <c r="IF95" s="15"/>
      <c r="IG95" s="15"/>
    </row>
    <row r="96" spans="1:241" s="11" customFormat="1">
      <c r="A96" s="24"/>
      <c r="B96" s="36">
        <v>81</v>
      </c>
      <c r="C96" s="37" t="s">
        <v>122</v>
      </c>
      <c r="D96" s="38" t="s">
        <v>15</v>
      </c>
      <c r="E96" s="39">
        <v>10</v>
      </c>
      <c r="F96" s="16"/>
      <c r="G96" s="17"/>
      <c r="H96" s="20"/>
      <c r="I96" s="20" t="str">
        <f t="shared" si="1"/>
        <v/>
      </c>
      <c r="J96" s="19"/>
      <c r="K96" s="1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5"/>
      <c r="IE96" s="15"/>
      <c r="IF96" s="15"/>
      <c r="IG96" s="15"/>
    </row>
    <row r="97" spans="1:241" s="11" customFormat="1" ht="24.75" customHeight="1">
      <c r="A97" s="24"/>
      <c r="B97" s="36">
        <v>82</v>
      </c>
      <c r="C97" s="37" t="s">
        <v>123</v>
      </c>
      <c r="D97" s="38" t="s">
        <v>15</v>
      </c>
      <c r="E97" s="39">
        <v>10</v>
      </c>
      <c r="F97" s="16"/>
      <c r="G97" s="17"/>
      <c r="H97" s="20"/>
      <c r="I97" s="20" t="str">
        <f t="shared" si="1"/>
        <v/>
      </c>
      <c r="J97" s="19"/>
      <c r="K97" s="1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5"/>
      <c r="IE97" s="15"/>
      <c r="IF97" s="15"/>
      <c r="IG97" s="15"/>
    </row>
    <row r="98" spans="1:241" s="11" customFormat="1">
      <c r="A98" s="24"/>
      <c r="B98" s="36">
        <v>83</v>
      </c>
      <c r="C98" s="37" t="s">
        <v>124</v>
      </c>
      <c r="D98" s="38" t="s">
        <v>15</v>
      </c>
      <c r="E98" s="39">
        <v>50</v>
      </c>
      <c r="F98" s="16"/>
      <c r="G98" s="17"/>
      <c r="H98" s="20"/>
      <c r="I98" s="20" t="str">
        <f t="shared" si="1"/>
        <v/>
      </c>
      <c r="J98" s="19"/>
      <c r="K98" s="1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5"/>
      <c r="IE98" s="15"/>
      <c r="IF98" s="15"/>
      <c r="IG98" s="15"/>
    </row>
    <row r="99" spans="1:241" s="11" customFormat="1" ht="22.5">
      <c r="A99" s="24"/>
      <c r="B99" s="36">
        <v>84</v>
      </c>
      <c r="C99" s="37" t="s">
        <v>125</v>
      </c>
      <c r="D99" s="38" t="s">
        <v>15</v>
      </c>
      <c r="E99" s="39">
        <v>10</v>
      </c>
      <c r="F99" s="16"/>
      <c r="G99" s="17"/>
      <c r="H99" s="20"/>
      <c r="I99" s="20" t="str">
        <f t="shared" si="1"/>
        <v/>
      </c>
      <c r="J99" s="19"/>
      <c r="K99" s="1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5"/>
      <c r="IE99" s="15"/>
      <c r="IF99" s="15"/>
      <c r="IG99" s="15"/>
    </row>
    <row r="100" spans="1:241" s="11" customFormat="1">
      <c r="A100" s="24"/>
      <c r="B100" s="36">
        <v>85</v>
      </c>
      <c r="C100" s="37" t="s">
        <v>126</v>
      </c>
      <c r="D100" s="38" t="s">
        <v>15</v>
      </c>
      <c r="E100" s="39">
        <v>100</v>
      </c>
      <c r="F100" s="16"/>
      <c r="G100" s="17"/>
      <c r="H100" s="20"/>
      <c r="I100" s="20" t="str">
        <f t="shared" si="1"/>
        <v/>
      </c>
      <c r="J100" s="19"/>
      <c r="K100" s="1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5"/>
      <c r="IE100" s="15"/>
      <c r="IF100" s="15"/>
      <c r="IG100" s="15"/>
    </row>
    <row r="101" spans="1:241" s="11" customFormat="1">
      <c r="A101" s="24"/>
      <c r="B101" s="36">
        <v>86</v>
      </c>
      <c r="C101" s="37" t="s">
        <v>127</v>
      </c>
      <c r="D101" s="38" t="s">
        <v>15</v>
      </c>
      <c r="E101" s="39">
        <v>200</v>
      </c>
      <c r="F101" s="16"/>
      <c r="G101" s="17"/>
      <c r="H101" s="20"/>
      <c r="I101" s="20" t="str">
        <f t="shared" si="1"/>
        <v/>
      </c>
      <c r="J101" s="19"/>
      <c r="K101" s="1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5"/>
      <c r="IE101" s="15"/>
      <c r="IF101" s="15"/>
      <c r="IG101" s="15"/>
    </row>
    <row r="102" spans="1:241" s="11" customFormat="1" ht="22.5">
      <c r="A102" s="24"/>
      <c r="B102" s="36">
        <v>87</v>
      </c>
      <c r="C102" s="37" t="s">
        <v>128</v>
      </c>
      <c r="D102" s="38" t="s">
        <v>15</v>
      </c>
      <c r="E102" s="39">
        <v>20</v>
      </c>
      <c r="F102" s="16"/>
      <c r="G102" s="17"/>
      <c r="H102" s="20"/>
      <c r="I102" s="20" t="str">
        <f t="shared" si="1"/>
        <v/>
      </c>
      <c r="J102" s="19"/>
      <c r="K102" s="1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5"/>
      <c r="IE102" s="15"/>
      <c r="IF102" s="15"/>
      <c r="IG102" s="15"/>
    </row>
    <row r="103" spans="1:241" s="11" customFormat="1" ht="22.5">
      <c r="A103" s="24"/>
      <c r="B103" s="36">
        <v>88</v>
      </c>
      <c r="C103" s="37" t="s">
        <v>129</v>
      </c>
      <c r="D103" s="38" t="s">
        <v>15</v>
      </c>
      <c r="E103" s="39">
        <v>20</v>
      </c>
      <c r="F103" s="16"/>
      <c r="G103" s="17"/>
      <c r="H103" s="20"/>
      <c r="I103" s="20" t="str">
        <f t="shared" si="1"/>
        <v/>
      </c>
      <c r="J103" s="19"/>
      <c r="K103" s="1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5"/>
      <c r="IE103" s="15"/>
      <c r="IF103" s="15"/>
      <c r="IG103" s="15"/>
    </row>
    <row r="104" spans="1:241" s="11" customFormat="1">
      <c r="A104" s="24"/>
      <c r="B104" s="36">
        <v>89</v>
      </c>
      <c r="C104" s="37" t="s">
        <v>130</v>
      </c>
      <c r="D104" s="38" t="s">
        <v>15</v>
      </c>
      <c r="E104" s="39">
        <v>50</v>
      </c>
      <c r="F104" s="16"/>
      <c r="G104" s="17"/>
      <c r="H104" s="20"/>
      <c r="I104" s="20" t="str">
        <f t="shared" si="1"/>
        <v/>
      </c>
      <c r="J104" s="19"/>
      <c r="K104" s="1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5"/>
      <c r="IE104" s="15"/>
      <c r="IF104" s="15"/>
      <c r="IG104" s="15"/>
    </row>
    <row r="105" spans="1:241" s="11" customFormat="1">
      <c r="A105" s="24"/>
      <c r="B105" s="36">
        <v>90</v>
      </c>
      <c r="C105" s="37" t="s">
        <v>131</v>
      </c>
      <c r="D105" s="38" t="s">
        <v>15</v>
      </c>
      <c r="E105" s="39">
        <v>100</v>
      </c>
      <c r="F105" s="16"/>
      <c r="G105" s="17"/>
      <c r="H105" s="20"/>
      <c r="I105" s="20" t="str">
        <f t="shared" si="1"/>
        <v/>
      </c>
      <c r="J105" s="19"/>
      <c r="K105" s="19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5"/>
      <c r="IE105" s="15"/>
      <c r="IF105" s="15"/>
      <c r="IG105" s="15"/>
    </row>
    <row r="106" spans="1:241" s="11" customFormat="1" ht="22.5">
      <c r="A106" s="24"/>
      <c r="B106" s="36">
        <v>91</v>
      </c>
      <c r="C106" s="37" t="s">
        <v>132</v>
      </c>
      <c r="D106" s="38" t="s">
        <v>15</v>
      </c>
      <c r="E106" s="39">
        <v>10</v>
      </c>
      <c r="F106" s="16"/>
      <c r="G106" s="17"/>
      <c r="H106" s="20"/>
      <c r="I106" s="20" t="str">
        <f t="shared" si="1"/>
        <v/>
      </c>
      <c r="J106" s="19"/>
      <c r="K106" s="1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5"/>
      <c r="IE106" s="15"/>
      <c r="IF106" s="15"/>
      <c r="IG106" s="15"/>
    </row>
    <row r="107" spans="1:241" s="11" customFormat="1">
      <c r="A107" s="24"/>
      <c r="B107" s="36">
        <v>92</v>
      </c>
      <c r="C107" s="37" t="s">
        <v>133</v>
      </c>
      <c r="D107" s="38" t="s">
        <v>15</v>
      </c>
      <c r="E107" s="39">
        <v>20</v>
      </c>
      <c r="F107" s="16"/>
      <c r="G107" s="17"/>
      <c r="H107" s="20"/>
      <c r="I107" s="20" t="str">
        <f t="shared" si="1"/>
        <v/>
      </c>
      <c r="J107" s="19"/>
      <c r="K107" s="1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5"/>
      <c r="IE107" s="15"/>
      <c r="IF107" s="15"/>
      <c r="IG107" s="15"/>
    </row>
    <row r="108" spans="1:241" s="11" customFormat="1">
      <c r="A108" s="24"/>
      <c r="B108" s="36">
        <v>93</v>
      </c>
      <c r="C108" s="37" t="s">
        <v>134</v>
      </c>
      <c r="D108" s="38" t="s">
        <v>15</v>
      </c>
      <c r="E108" s="39">
        <v>10</v>
      </c>
      <c r="F108" s="16"/>
      <c r="G108" s="17"/>
      <c r="H108" s="20"/>
      <c r="I108" s="20" t="str">
        <f t="shared" si="1"/>
        <v/>
      </c>
      <c r="J108" s="19"/>
      <c r="K108" s="1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5"/>
      <c r="IE108" s="15"/>
      <c r="IF108" s="15"/>
      <c r="IG108" s="15"/>
    </row>
    <row r="109" spans="1:241" s="11" customFormat="1">
      <c r="A109" s="24"/>
      <c r="B109" s="36">
        <v>94</v>
      </c>
      <c r="C109" s="37" t="s">
        <v>135</v>
      </c>
      <c r="D109" s="38" t="s">
        <v>15</v>
      </c>
      <c r="E109" s="39">
        <v>50</v>
      </c>
      <c r="F109" s="16"/>
      <c r="G109" s="17"/>
      <c r="H109" s="20"/>
      <c r="I109" s="20" t="str">
        <f t="shared" si="1"/>
        <v/>
      </c>
      <c r="J109" s="19"/>
      <c r="K109" s="19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5"/>
      <c r="IE109" s="15"/>
      <c r="IF109" s="15"/>
      <c r="IG109" s="15"/>
    </row>
    <row r="110" spans="1:241" s="11" customFormat="1">
      <c r="A110" s="24"/>
      <c r="B110" s="36">
        <v>95</v>
      </c>
      <c r="C110" s="37" t="s">
        <v>136</v>
      </c>
      <c r="D110" s="38" t="s">
        <v>15</v>
      </c>
      <c r="E110" s="39">
        <v>30</v>
      </c>
      <c r="F110" s="16"/>
      <c r="G110" s="17"/>
      <c r="H110" s="20"/>
      <c r="I110" s="20" t="str">
        <f t="shared" si="1"/>
        <v/>
      </c>
      <c r="J110" s="19"/>
      <c r="K110" s="19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5"/>
      <c r="IE110" s="15"/>
      <c r="IF110" s="15"/>
      <c r="IG110" s="15"/>
    </row>
    <row r="111" spans="1:241" s="11" customFormat="1" ht="22.5">
      <c r="A111" s="24"/>
      <c r="B111" s="36">
        <v>96</v>
      </c>
      <c r="C111" s="37" t="s">
        <v>137</v>
      </c>
      <c r="D111" s="38" t="s">
        <v>15</v>
      </c>
      <c r="E111" s="39">
        <v>20</v>
      </c>
      <c r="F111" s="16"/>
      <c r="G111" s="17"/>
      <c r="H111" s="20"/>
      <c r="I111" s="20" t="str">
        <f t="shared" si="1"/>
        <v/>
      </c>
      <c r="J111" s="19"/>
      <c r="K111" s="1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5"/>
      <c r="IE111" s="15"/>
      <c r="IF111" s="15"/>
      <c r="IG111" s="15"/>
    </row>
    <row r="112" spans="1:241" s="11" customFormat="1" ht="23.25" customHeight="1">
      <c r="A112" s="24"/>
      <c r="B112" s="36">
        <v>97</v>
      </c>
      <c r="C112" s="37" t="s">
        <v>138</v>
      </c>
      <c r="D112" s="38" t="s">
        <v>15</v>
      </c>
      <c r="E112" s="39">
        <v>20</v>
      </c>
      <c r="F112" s="16"/>
      <c r="G112" s="17"/>
      <c r="H112" s="20"/>
      <c r="I112" s="20" t="str">
        <f t="shared" si="1"/>
        <v/>
      </c>
      <c r="J112" s="19"/>
      <c r="K112" s="19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5"/>
      <c r="IE112" s="15"/>
      <c r="IF112" s="15"/>
      <c r="IG112" s="15"/>
    </row>
    <row r="113" spans="1:241" s="11" customFormat="1" ht="15.75" customHeight="1">
      <c r="A113" s="24"/>
      <c r="B113" s="36">
        <v>98</v>
      </c>
      <c r="C113" s="37" t="s">
        <v>139</v>
      </c>
      <c r="D113" s="38" t="s">
        <v>15</v>
      </c>
      <c r="E113" s="39">
        <v>10</v>
      </c>
      <c r="F113" s="16"/>
      <c r="G113" s="17"/>
      <c r="H113" s="20"/>
      <c r="I113" s="20" t="str">
        <f t="shared" si="1"/>
        <v/>
      </c>
      <c r="J113" s="19"/>
      <c r="K113" s="1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5"/>
      <c r="IE113" s="15"/>
      <c r="IF113" s="15"/>
      <c r="IG113" s="15"/>
    </row>
    <row r="114" spans="1:241" s="11" customFormat="1" ht="16.5" customHeight="1">
      <c r="A114" s="24"/>
      <c r="B114" s="36">
        <v>99</v>
      </c>
      <c r="C114" s="37" t="s">
        <v>140</v>
      </c>
      <c r="D114" s="38" t="s">
        <v>15</v>
      </c>
      <c r="E114" s="39">
        <v>10</v>
      </c>
      <c r="F114" s="16"/>
      <c r="G114" s="17"/>
      <c r="H114" s="20"/>
      <c r="I114" s="20" t="str">
        <f t="shared" si="1"/>
        <v/>
      </c>
      <c r="J114" s="19"/>
      <c r="K114" s="1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5"/>
      <c r="IE114" s="15"/>
      <c r="IF114" s="15"/>
      <c r="IG114" s="15"/>
    </row>
    <row r="115" spans="1:241" s="11" customFormat="1">
      <c r="A115" s="24"/>
      <c r="B115" s="36">
        <v>100</v>
      </c>
      <c r="C115" s="37" t="s">
        <v>141</v>
      </c>
      <c r="D115" s="38" t="s">
        <v>15</v>
      </c>
      <c r="E115" s="39">
        <v>10</v>
      </c>
      <c r="F115" s="16"/>
      <c r="G115" s="17"/>
      <c r="H115" s="20"/>
      <c r="I115" s="20" t="str">
        <f t="shared" si="1"/>
        <v/>
      </c>
      <c r="J115" s="19"/>
      <c r="K115" s="1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5"/>
      <c r="IE115" s="15"/>
      <c r="IF115" s="15"/>
      <c r="IG115" s="15"/>
    </row>
    <row r="116" spans="1:241" s="11" customFormat="1">
      <c r="A116" s="24"/>
      <c r="B116" s="36">
        <v>101</v>
      </c>
      <c r="C116" s="37" t="s">
        <v>142</v>
      </c>
      <c r="D116" s="38" t="s">
        <v>15</v>
      </c>
      <c r="E116" s="39">
        <v>10</v>
      </c>
      <c r="F116" s="16"/>
      <c r="G116" s="17"/>
      <c r="H116" s="20"/>
      <c r="I116" s="20" t="str">
        <f t="shared" si="1"/>
        <v/>
      </c>
      <c r="J116" s="19"/>
      <c r="K116" s="19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5"/>
      <c r="IE116" s="15"/>
      <c r="IF116" s="15"/>
      <c r="IG116" s="15"/>
    </row>
    <row r="117" spans="1:241" s="11" customFormat="1">
      <c r="A117" s="24"/>
      <c r="B117" s="36">
        <v>102</v>
      </c>
      <c r="C117" s="37" t="s">
        <v>143</v>
      </c>
      <c r="D117" s="38" t="s">
        <v>15</v>
      </c>
      <c r="E117" s="39">
        <v>100</v>
      </c>
      <c r="F117" s="16"/>
      <c r="G117" s="17"/>
      <c r="H117" s="20"/>
      <c r="I117" s="20" t="str">
        <f t="shared" si="1"/>
        <v/>
      </c>
      <c r="J117" s="19"/>
      <c r="K117" s="1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5"/>
      <c r="IE117" s="15"/>
      <c r="IF117" s="15"/>
      <c r="IG117" s="15"/>
    </row>
    <row r="118" spans="1:241" s="11" customFormat="1">
      <c r="A118" s="24"/>
      <c r="B118" s="36">
        <v>103</v>
      </c>
      <c r="C118" s="37" t="s">
        <v>321</v>
      </c>
      <c r="D118" s="38" t="s">
        <v>15</v>
      </c>
      <c r="E118" s="39">
        <v>10</v>
      </c>
      <c r="F118" s="16"/>
      <c r="G118" s="17"/>
      <c r="H118" s="20"/>
      <c r="I118" s="20" t="str">
        <f t="shared" si="1"/>
        <v/>
      </c>
      <c r="J118" s="19"/>
      <c r="K118" s="19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5"/>
      <c r="IE118" s="15"/>
      <c r="IF118" s="15"/>
      <c r="IG118" s="15"/>
    </row>
    <row r="119" spans="1:241" s="11" customFormat="1">
      <c r="A119" s="24"/>
      <c r="B119" s="36">
        <v>104</v>
      </c>
      <c r="C119" s="37" t="s">
        <v>322</v>
      </c>
      <c r="D119" s="38" t="s">
        <v>15</v>
      </c>
      <c r="E119" s="39">
        <v>10</v>
      </c>
      <c r="F119" s="16"/>
      <c r="G119" s="17"/>
      <c r="H119" s="20"/>
      <c r="I119" s="20" t="str">
        <f t="shared" si="1"/>
        <v/>
      </c>
      <c r="J119" s="19"/>
      <c r="K119" s="1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5"/>
      <c r="IE119" s="15"/>
      <c r="IF119" s="15"/>
      <c r="IG119" s="15"/>
    </row>
    <row r="120" spans="1:241" s="11" customFormat="1">
      <c r="A120" s="24"/>
      <c r="B120" s="36">
        <v>105</v>
      </c>
      <c r="C120" s="37" t="s">
        <v>144</v>
      </c>
      <c r="D120" s="38" t="s">
        <v>15</v>
      </c>
      <c r="E120" s="39">
        <v>10</v>
      </c>
      <c r="F120" s="16"/>
      <c r="G120" s="17"/>
      <c r="H120" s="20"/>
      <c r="I120" s="20" t="str">
        <f t="shared" si="1"/>
        <v/>
      </c>
      <c r="J120" s="19"/>
      <c r="K120" s="1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5"/>
      <c r="IE120" s="15"/>
      <c r="IF120" s="15"/>
      <c r="IG120" s="15"/>
    </row>
    <row r="121" spans="1:241" s="11" customFormat="1">
      <c r="A121" s="24"/>
      <c r="B121" s="36">
        <v>106</v>
      </c>
      <c r="C121" s="37" t="s">
        <v>145</v>
      </c>
      <c r="D121" s="38" t="s">
        <v>15</v>
      </c>
      <c r="E121" s="39">
        <v>10</v>
      </c>
      <c r="F121" s="16"/>
      <c r="G121" s="17"/>
      <c r="H121" s="20"/>
      <c r="I121" s="20" t="str">
        <f t="shared" si="1"/>
        <v/>
      </c>
      <c r="J121" s="19"/>
      <c r="K121" s="1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5"/>
      <c r="IE121" s="15"/>
      <c r="IF121" s="15"/>
      <c r="IG121" s="15"/>
    </row>
    <row r="122" spans="1:241" s="11" customFormat="1">
      <c r="A122" s="24"/>
      <c r="B122" s="36">
        <v>107</v>
      </c>
      <c r="C122" s="37" t="s">
        <v>146</v>
      </c>
      <c r="D122" s="38" t="s">
        <v>15</v>
      </c>
      <c r="E122" s="39">
        <v>150</v>
      </c>
      <c r="F122" s="16"/>
      <c r="G122" s="17"/>
      <c r="H122" s="20"/>
      <c r="I122" s="20" t="str">
        <f t="shared" si="1"/>
        <v/>
      </c>
      <c r="J122" s="19"/>
      <c r="K122" s="1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5"/>
      <c r="IE122" s="15"/>
      <c r="IF122" s="15"/>
      <c r="IG122" s="15"/>
    </row>
    <row r="123" spans="1:241" s="11" customFormat="1">
      <c r="A123" s="24"/>
      <c r="B123" s="36">
        <v>108</v>
      </c>
      <c r="C123" s="37" t="s">
        <v>147</v>
      </c>
      <c r="D123" s="38" t="s">
        <v>15</v>
      </c>
      <c r="E123" s="39">
        <v>100</v>
      </c>
      <c r="F123" s="16"/>
      <c r="G123" s="17"/>
      <c r="H123" s="20"/>
      <c r="I123" s="20" t="str">
        <f t="shared" si="1"/>
        <v/>
      </c>
      <c r="J123" s="19"/>
      <c r="K123" s="19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5"/>
      <c r="IE123" s="15"/>
      <c r="IF123" s="15"/>
      <c r="IG123" s="15"/>
    </row>
    <row r="124" spans="1:241" s="11" customFormat="1">
      <c r="A124" s="24"/>
      <c r="B124" s="36">
        <v>109</v>
      </c>
      <c r="C124" s="37" t="s">
        <v>148</v>
      </c>
      <c r="D124" s="38" t="s">
        <v>15</v>
      </c>
      <c r="E124" s="39">
        <v>30</v>
      </c>
      <c r="F124" s="16"/>
      <c r="G124" s="17"/>
      <c r="H124" s="20"/>
      <c r="I124" s="20" t="str">
        <f t="shared" si="1"/>
        <v/>
      </c>
      <c r="J124" s="19"/>
      <c r="K124" s="19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5"/>
      <c r="IE124" s="15"/>
      <c r="IF124" s="15"/>
      <c r="IG124" s="15"/>
    </row>
    <row r="125" spans="1:241" s="11" customFormat="1" ht="15.75" customHeight="1">
      <c r="A125" s="24"/>
      <c r="B125" s="36">
        <v>110</v>
      </c>
      <c r="C125" s="37" t="s">
        <v>149</v>
      </c>
      <c r="D125" s="38" t="s">
        <v>15</v>
      </c>
      <c r="E125" s="39">
        <v>30</v>
      </c>
      <c r="F125" s="16"/>
      <c r="G125" s="17"/>
      <c r="H125" s="20"/>
      <c r="I125" s="20" t="str">
        <f t="shared" si="1"/>
        <v/>
      </c>
      <c r="J125" s="19"/>
      <c r="K125" s="19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5"/>
      <c r="IE125" s="15"/>
      <c r="IF125" s="15"/>
      <c r="IG125" s="15"/>
    </row>
    <row r="126" spans="1:241" s="11" customFormat="1">
      <c r="A126" s="24"/>
      <c r="B126" s="36">
        <v>111</v>
      </c>
      <c r="C126" s="37" t="s">
        <v>323</v>
      </c>
      <c r="D126" s="38" t="s">
        <v>15</v>
      </c>
      <c r="E126" s="39">
        <v>30</v>
      </c>
      <c r="F126" s="16"/>
      <c r="G126" s="17"/>
      <c r="H126" s="20"/>
      <c r="I126" s="20" t="str">
        <f t="shared" si="1"/>
        <v/>
      </c>
      <c r="J126" s="19"/>
      <c r="K126" s="19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5"/>
      <c r="IE126" s="15"/>
      <c r="IF126" s="15"/>
      <c r="IG126" s="15"/>
    </row>
    <row r="127" spans="1:241" s="11" customFormat="1">
      <c r="A127" s="24"/>
      <c r="B127" s="36">
        <v>112</v>
      </c>
      <c r="C127" s="37" t="s">
        <v>150</v>
      </c>
      <c r="D127" s="38" t="s">
        <v>15</v>
      </c>
      <c r="E127" s="39">
        <v>50</v>
      </c>
      <c r="F127" s="16"/>
      <c r="G127" s="17"/>
      <c r="H127" s="20"/>
      <c r="I127" s="20" t="str">
        <f t="shared" si="1"/>
        <v/>
      </c>
      <c r="J127" s="19"/>
      <c r="K127" s="1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5"/>
      <c r="IE127" s="15"/>
      <c r="IF127" s="15"/>
      <c r="IG127" s="15"/>
    </row>
    <row r="128" spans="1:241" s="11" customFormat="1" ht="14.25" customHeight="1">
      <c r="A128" s="24"/>
      <c r="B128" s="36">
        <v>113</v>
      </c>
      <c r="C128" s="37" t="s">
        <v>151</v>
      </c>
      <c r="D128" s="38" t="s">
        <v>15</v>
      </c>
      <c r="E128" s="39">
        <v>100</v>
      </c>
      <c r="F128" s="16"/>
      <c r="G128" s="17"/>
      <c r="H128" s="20"/>
      <c r="I128" s="20" t="str">
        <f t="shared" si="1"/>
        <v/>
      </c>
      <c r="J128" s="19"/>
      <c r="K128" s="19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5"/>
      <c r="IE128" s="15"/>
      <c r="IF128" s="15"/>
      <c r="IG128" s="15"/>
    </row>
    <row r="129" spans="1:241" s="11" customFormat="1" ht="15.75" customHeight="1">
      <c r="A129" s="24"/>
      <c r="B129" s="36">
        <v>114</v>
      </c>
      <c r="C129" s="37" t="s">
        <v>152</v>
      </c>
      <c r="D129" s="38" t="s">
        <v>15</v>
      </c>
      <c r="E129" s="39">
        <v>18</v>
      </c>
      <c r="F129" s="16"/>
      <c r="G129" s="17"/>
      <c r="H129" s="20"/>
      <c r="I129" s="20" t="str">
        <f t="shared" si="1"/>
        <v/>
      </c>
      <c r="J129" s="19"/>
      <c r="K129" s="19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5"/>
      <c r="IE129" s="15"/>
      <c r="IF129" s="15"/>
      <c r="IG129" s="15"/>
    </row>
    <row r="130" spans="1:241" s="11" customFormat="1">
      <c r="A130" s="24"/>
      <c r="B130" s="36">
        <v>115</v>
      </c>
      <c r="C130" s="37" t="s">
        <v>153</v>
      </c>
      <c r="D130" s="38" t="s">
        <v>15</v>
      </c>
      <c r="E130" s="39">
        <v>18</v>
      </c>
      <c r="F130" s="16"/>
      <c r="G130" s="17"/>
      <c r="H130" s="20"/>
      <c r="I130" s="20" t="str">
        <f t="shared" si="1"/>
        <v/>
      </c>
      <c r="J130" s="19"/>
      <c r="K130" s="19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5"/>
      <c r="IE130" s="15"/>
      <c r="IF130" s="15"/>
      <c r="IG130" s="15"/>
    </row>
    <row r="131" spans="1:241" s="11" customFormat="1">
      <c r="A131" s="24"/>
      <c r="B131" s="36">
        <v>116</v>
      </c>
      <c r="C131" s="37" t="s">
        <v>154</v>
      </c>
      <c r="D131" s="38" t="s">
        <v>15</v>
      </c>
      <c r="E131" s="39">
        <v>18</v>
      </c>
      <c r="F131" s="16"/>
      <c r="G131" s="17"/>
      <c r="H131" s="20"/>
      <c r="I131" s="20" t="str">
        <f t="shared" si="1"/>
        <v/>
      </c>
      <c r="J131" s="19"/>
      <c r="K131" s="19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5"/>
      <c r="IE131" s="15"/>
      <c r="IF131" s="15"/>
      <c r="IG131" s="15"/>
    </row>
    <row r="132" spans="1:241" s="11" customFormat="1">
      <c r="A132" s="24"/>
      <c r="B132" s="36">
        <v>117</v>
      </c>
      <c r="C132" s="37" t="s">
        <v>155</v>
      </c>
      <c r="D132" s="38" t="s">
        <v>15</v>
      </c>
      <c r="E132" s="39">
        <v>18</v>
      </c>
      <c r="F132" s="16"/>
      <c r="G132" s="17"/>
      <c r="H132" s="20"/>
      <c r="I132" s="20" t="str">
        <f t="shared" si="1"/>
        <v/>
      </c>
      <c r="J132" s="19"/>
      <c r="K132" s="19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5"/>
      <c r="IE132" s="15"/>
      <c r="IF132" s="15"/>
      <c r="IG132" s="15"/>
    </row>
    <row r="133" spans="1:241" s="11" customFormat="1">
      <c r="A133" s="24"/>
      <c r="B133" s="36">
        <v>118</v>
      </c>
      <c r="C133" s="37" t="s">
        <v>156</v>
      </c>
      <c r="D133" s="38" t="s">
        <v>15</v>
      </c>
      <c r="E133" s="39">
        <v>18</v>
      </c>
      <c r="F133" s="16"/>
      <c r="G133" s="17"/>
      <c r="H133" s="20"/>
      <c r="I133" s="20" t="str">
        <f t="shared" si="1"/>
        <v/>
      </c>
      <c r="J133" s="19"/>
      <c r="K133" s="1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5"/>
      <c r="IE133" s="15"/>
      <c r="IF133" s="15"/>
      <c r="IG133" s="15"/>
    </row>
    <row r="134" spans="1:241" s="11" customFormat="1">
      <c r="A134" s="24"/>
      <c r="B134" s="36">
        <v>119</v>
      </c>
      <c r="C134" s="37" t="s">
        <v>157</v>
      </c>
      <c r="D134" s="38" t="s">
        <v>15</v>
      </c>
      <c r="E134" s="39">
        <v>18</v>
      </c>
      <c r="F134" s="16"/>
      <c r="G134" s="17"/>
      <c r="H134" s="20"/>
      <c r="I134" s="20" t="str">
        <f t="shared" si="1"/>
        <v/>
      </c>
      <c r="J134" s="19"/>
      <c r="K134" s="19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5"/>
      <c r="IE134" s="15"/>
      <c r="IF134" s="15"/>
      <c r="IG134" s="15"/>
    </row>
    <row r="135" spans="1:241" s="11" customFormat="1">
      <c r="A135" s="24"/>
      <c r="B135" s="36">
        <v>120</v>
      </c>
      <c r="C135" s="37" t="s">
        <v>158</v>
      </c>
      <c r="D135" s="38" t="s">
        <v>15</v>
      </c>
      <c r="E135" s="39">
        <v>18</v>
      </c>
      <c r="F135" s="16"/>
      <c r="G135" s="17"/>
      <c r="H135" s="20"/>
      <c r="I135" s="20" t="str">
        <f t="shared" si="1"/>
        <v/>
      </c>
      <c r="J135" s="19"/>
      <c r="K135" s="19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5"/>
      <c r="IE135" s="15"/>
      <c r="IF135" s="15"/>
      <c r="IG135" s="15"/>
    </row>
    <row r="136" spans="1:241" s="11" customFormat="1">
      <c r="A136" s="24"/>
      <c r="B136" s="36">
        <v>121</v>
      </c>
      <c r="C136" s="37" t="s">
        <v>159</v>
      </c>
      <c r="D136" s="38" t="s">
        <v>15</v>
      </c>
      <c r="E136" s="39">
        <v>18</v>
      </c>
      <c r="F136" s="16"/>
      <c r="G136" s="17"/>
      <c r="H136" s="20"/>
      <c r="I136" s="20" t="str">
        <f t="shared" si="1"/>
        <v/>
      </c>
      <c r="J136" s="19"/>
      <c r="K136" s="19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5"/>
      <c r="IE136" s="15"/>
      <c r="IF136" s="15"/>
      <c r="IG136" s="15"/>
    </row>
    <row r="137" spans="1:241" s="11" customFormat="1">
      <c r="A137" s="24"/>
      <c r="B137" s="36">
        <v>122</v>
      </c>
      <c r="C137" s="37" t="s">
        <v>160</v>
      </c>
      <c r="D137" s="38" t="s">
        <v>15</v>
      </c>
      <c r="E137" s="39">
        <v>18</v>
      </c>
      <c r="F137" s="16"/>
      <c r="G137" s="17"/>
      <c r="H137" s="20"/>
      <c r="I137" s="20" t="str">
        <f t="shared" si="1"/>
        <v/>
      </c>
      <c r="J137" s="19"/>
      <c r="K137" s="19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5"/>
      <c r="IE137" s="15"/>
      <c r="IF137" s="15"/>
      <c r="IG137" s="15"/>
    </row>
    <row r="138" spans="1:241" s="11" customFormat="1">
      <c r="A138" s="24"/>
      <c r="B138" s="36">
        <v>123</v>
      </c>
      <c r="C138" s="37" t="s">
        <v>161</v>
      </c>
      <c r="D138" s="38" t="s">
        <v>15</v>
      </c>
      <c r="E138" s="39">
        <v>18</v>
      </c>
      <c r="F138" s="16"/>
      <c r="G138" s="17"/>
      <c r="H138" s="20"/>
      <c r="I138" s="20" t="str">
        <f t="shared" si="1"/>
        <v/>
      </c>
      <c r="J138" s="19"/>
      <c r="K138" s="19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5"/>
      <c r="IE138" s="15"/>
      <c r="IF138" s="15"/>
      <c r="IG138" s="15"/>
    </row>
    <row r="139" spans="1:241" s="11" customFormat="1">
      <c r="A139" s="24"/>
      <c r="B139" s="36">
        <v>124</v>
      </c>
      <c r="C139" s="37" t="s">
        <v>162</v>
      </c>
      <c r="D139" s="38" t="s">
        <v>15</v>
      </c>
      <c r="E139" s="39">
        <v>18</v>
      </c>
      <c r="F139" s="16"/>
      <c r="G139" s="17"/>
      <c r="H139" s="20"/>
      <c r="I139" s="20" t="str">
        <f t="shared" si="1"/>
        <v/>
      </c>
      <c r="J139" s="19"/>
      <c r="K139" s="19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5"/>
      <c r="IE139" s="15"/>
      <c r="IF139" s="15"/>
      <c r="IG139" s="15"/>
    </row>
    <row r="140" spans="1:241" s="11" customFormat="1">
      <c r="A140" s="24"/>
      <c r="B140" s="36">
        <v>125</v>
      </c>
      <c r="C140" s="37" t="s">
        <v>163</v>
      </c>
      <c r="D140" s="38" t="s">
        <v>15</v>
      </c>
      <c r="E140" s="39">
        <v>18</v>
      </c>
      <c r="F140" s="16"/>
      <c r="G140" s="17"/>
      <c r="H140" s="20"/>
      <c r="I140" s="20" t="str">
        <f t="shared" si="1"/>
        <v/>
      </c>
      <c r="J140" s="19"/>
      <c r="K140" s="1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5"/>
      <c r="IE140" s="15"/>
      <c r="IF140" s="15"/>
      <c r="IG140" s="15"/>
    </row>
    <row r="141" spans="1:241" s="11" customFormat="1">
      <c r="A141" s="24"/>
      <c r="B141" s="36">
        <v>126</v>
      </c>
      <c r="C141" s="37" t="s">
        <v>164</v>
      </c>
      <c r="D141" s="38" t="s">
        <v>15</v>
      </c>
      <c r="E141" s="39">
        <v>500</v>
      </c>
      <c r="F141" s="16"/>
      <c r="G141" s="17"/>
      <c r="H141" s="20"/>
      <c r="I141" s="20" t="str">
        <f t="shared" si="1"/>
        <v/>
      </c>
      <c r="J141" s="19"/>
      <c r="K141" s="19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5"/>
      <c r="IE141" s="15"/>
      <c r="IF141" s="15"/>
      <c r="IG141" s="15"/>
    </row>
    <row r="142" spans="1:241" s="11" customFormat="1">
      <c r="A142" s="24"/>
      <c r="B142" s="36">
        <v>127</v>
      </c>
      <c r="C142" s="37" t="s">
        <v>165</v>
      </c>
      <c r="D142" s="38" t="s">
        <v>15</v>
      </c>
      <c r="E142" s="39">
        <v>500</v>
      </c>
      <c r="F142" s="16"/>
      <c r="G142" s="17"/>
      <c r="H142" s="20"/>
      <c r="I142" s="20" t="str">
        <f t="shared" si="1"/>
        <v/>
      </c>
      <c r="J142" s="19"/>
      <c r="K142" s="19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5"/>
      <c r="IE142" s="15"/>
      <c r="IF142" s="15"/>
      <c r="IG142" s="15"/>
    </row>
    <row r="143" spans="1:241" s="11" customFormat="1">
      <c r="A143" s="24"/>
      <c r="B143" s="36">
        <v>128</v>
      </c>
      <c r="C143" s="37" t="s">
        <v>166</v>
      </c>
      <c r="D143" s="38" t="s">
        <v>15</v>
      </c>
      <c r="E143" s="39">
        <v>500</v>
      </c>
      <c r="F143" s="16"/>
      <c r="G143" s="17"/>
      <c r="H143" s="20"/>
      <c r="I143" s="20" t="str">
        <f t="shared" si="1"/>
        <v/>
      </c>
      <c r="J143" s="19"/>
      <c r="K143" s="19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5"/>
      <c r="IE143" s="15"/>
      <c r="IF143" s="15"/>
      <c r="IG143" s="15"/>
    </row>
    <row r="144" spans="1:241" s="11" customFormat="1" ht="16.5" customHeight="1">
      <c r="A144" s="24"/>
      <c r="B144" s="36">
        <v>129</v>
      </c>
      <c r="C144" s="37" t="s">
        <v>167</v>
      </c>
      <c r="D144" s="38" t="s">
        <v>15</v>
      </c>
      <c r="E144" s="39">
        <v>100</v>
      </c>
      <c r="F144" s="16"/>
      <c r="G144" s="17"/>
      <c r="H144" s="20"/>
      <c r="I144" s="20" t="str">
        <f t="shared" ref="I144:I207" si="2">IF(OR(G144="",H144=""),"",G144*H144+H144)</f>
        <v/>
      </c>
      <c r="J144" s="19"/>
      <c r="K144" s="19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5"/>
      <c r="IE144" s="15"/>
      <c r="IF144" s="15"/>
      <c r="IG144" s="15"/>
    </row>
    <row r="145" spans="1:241" s="11" customFormat="1" ht="16.5" customHeight="1">
      <c r="A145" s="24"/>
      <c r="B145" s="36">
        <v>130</v>
      </c>
      <c r="C145" s="37" t="s">
        <v>168</v>
      </c>
      <c r="D145" s="38" t="s">
        <v>15</v>
      </c>
      <c r="E145" s="39">
        <v>50</v>
      </c>
      <c r="F145" s="16"/>
      <c r="G145" s="17"/>
      <c r="H145" s="20"/>
      <c r="I145" s="20" t="str">
        <f t="shared" si="2"/>
        <v/>
      </c>
      <c r="J145" s="19"/>
      <c r="K145" s="1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5"/>
      <c r="IE145" s="15"/>
      <c r="IF145" s="15"/>
      <c r="IG145" s="15"/>
    </row>
    <row r="146" spans="1:241" s="11" customFormat="1">
      <c r="A146" s="24"/>
      <c r="B146" s="36">
        <v>131</v>
      </c>
      <c r="C146" s="37" t="s">
        <v>169</v>
      </c>
      <c r="D146" s="38" t="s">
        <v>15</v>
      </c>
      <c r="E146" s="39">
        <v>30</v>
      </c>
      <c r="F146" s="16"/>
      <c r="G146" s="17"/>
      <c r="H146" s="20"/>
      <c r="I146" s="20" t="str">
        <f t="shared" si="2"/>
        <v/>
      </c>
      <c r="J146" s="19"/>
      <c r="K146" s="19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5"/>
      <c r="IE146" s="15"/>
      <c r="IF146" s="15"/>
      <c r="IG146" s="15"/>
    </row>
    <row r="147" spans="1:241" s="11" customFormat="1">
      <c r="A147" s="24"/>
      <c r="B147" s="36">
        <v>132</v>
      </c>
      <c r="C147" s="37" t="s">
        <v>170</v>
      </c>
      <c r="D147" s="38" t="s">
        <v>15</v>
      </c>
      <c r="E147" s="39">
        <v>30</v>
      </c>
      <c r="F147" s="16"/>
      <c r="G147" s="17"/>
      <c r="H147" s="20"/>
      <c r="I147" s="20" t="str">
        <f t="shared" si="2"/>
        <v/>
      </c>
      <c r="J147" s="19"/>
      <c r="K147" s="19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5"/>
      <c r="IE147" s="15"/>
      <c r="IF147" s="15"/>
      <c r="IG147" s="15"/>
    </row>
    <row r="148" spans="1:241" s="11" customFormat="1">
      <c r="A148" s="24"/>
      <c r="B148" s="36">
        <v>133</v>
      </c>
      <c r="C148" s="37" t="s">
        <v>171</v>
      </c>
      <c r="D148" s="38" t="s">
        <v>15</v>
      </c>
      <c r="E148" s="39">
        <v>30</v>
      </c>
      <c r="F148" s="16"/>
      <c r="G148" s="17"/>
      <c r="H148" s="20"/>
      <c r="I148" s="20" t="str">
        <f t="shared" si="2"/>
        <v/>
      </c>
      <c r="J148" s="19"/>
      <c r="K148" s="19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5"/>
      <c r="IE148" s="15"/>
      <c r="IF148" s="15"/>
      <c r="IG148" s="15"/>
    </row>
    <row r="149" spans="1:241" s="11" customFormat="1">
      <c r="A149" s="24"/>
      <c r="B149" s="36">
        <v>134</v>
      </c>
      <c r="C149" s="37" t="s">
        <v>172</v>
      </c>
      <c r="D149" s="38" t="s">
        <v>15</v>
      </c>
      <c r="E149" s="39">
        <v>30</v>
      </c>
      <c r="F149" s="16"/>
      <c r="G149" s="17"/>
      <c r="H149" s="20"/>
      <c r="I149" s="20" t="str">
        <f t="shared" si="2"/>
        <v/>
      </c>
      <c r="J149" s="19"/>
      <c r="K149" s="19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5"/>
      <c r="IE149" s="15"/>
      <c r="IF149" s="15"/>
      <c r="IG149" s="15"/>
    </row>
    <row r="150" spans="1:241" s="11" customFormat="1">
      <c r="A150" s="24"/>
      <c r="B150" s="36">
        <v>135</v>
      </c>
      <c r="C150" s="37" t="s">
        <v>173</v>
      </c>
      <c r="D150" s="38" t="s">
        <v>15</v>
      </c>
      <c r="E150" s="39">
        <v>20</v>
      </c>
      <c r="F150" s="16"/>
      <c r="G150" s="17"/>
      <c r="H150" s="20"/>
      <c r="I150" s="20" t="str">
        <f t="shared" si="2"/>
        <v/>
      </c>
      <c r="J150" s="19"/>
      <c r="K150" s="19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5"/>
      <c r="IE150" s="15"/>
      <c r="IF150" s="15"/>
      <c r="IG150" s="15"/>
    </row>
    <row r="151" spans="1:241" s="11" customFormat="1">
      <c r="A151" s="24"/>
      <c r="B151" s="36">
        <v>136</v>
      </c>
      <c r="C151" s="37" t="s">
        <v>174</v>
      </c>
      <c r="D151" s="38" t="s">
        <v>15</v>
      </c>
      <c r="E151" s="39">
        <v>20</v>
      </c>
      <c r="F151" s="16"/>
      <c r="G151" s="17"/>
      <c r="H151" s="20"/>
      <c r="I151" s="20" t="str">
        <f t="shared" si="2"/>
        <v/>
      </c>
      <c r="J151" s="19"/>
      <c r="K151" s="1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5"/>
      <c r="IE151" s="15"/>
      <c r="IF151" s="15"/>
      <c r="IG151" s="15"/>
    </row>
    <row r="152" spans="1:241" s="11" customFormat="1">
      <c r="A152" s="24"/>
      <c r="B152" s="36">
        <v>137</v>
      </c>
      <c r="C152" s="37" t="s">
        <v>175</v>
      </c>
      <c r="D152" s="38" t="s">
        <v>15</v>
      </c>
      <c r="E152" s="39">
        <v>20</v>
      </c>
      <c r="F152" s="16"/>
      <c r="G152" s="17"/>
      <c r="H152" s="20"/>
      <c r="I152" s="20" t="str">
        <f t="shared" si="2"/>
        <v/>
      </c>
      <c r="J152" s="19"/>
      <c r="K152" s="19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5"/>
      <c r="IE152" s="15"/>
      <c r="IF152" s="15"/>
      <c r="IG152" s="15"/>
    </row>
    <row r="153" spans="1:241" s="11" customFormat="1">
      <c r="A153" s="24"/>
      <c r="B153" s="36">
        <v>138</v>
      </c>
      <c r="C153" s="37" t="s">
        <v>176</v>
      </c>
      <c r="D153" s="38" t="s">
        <v>15</v>
      </c>
      <c r="E153" s="39">
        <v>20</v>
      </c>
      <c r="F153" s="16"/>
      <c r="G153" s="17"/>
      <c r="H153" s="20"/>
      <c r="I153" s="20" t="str">
        <f t="shared" si="2"/>
        <v/>
      </c>
      <c r="J153" s="19"/>
      <c r="K153" s="19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5"/>
      <c r="IE153" s="15"/>
      <c r="IF153" s="15"/>
      <c r="IG153" s="15"/>
    </row>
    <row r="154" spans="1:241" s="11" customFormat="1">
      <c r="A154" s="24"/>
      <c r="B154" s="36">
        <v>139</v>
      </c>
      <c r="C154" s="37" t="s">
        <v>177</v>
      </c>
      <c r="D154" s="38" t="s">
        <v>15</v>
      </c>
      <c r="E154" s="39">
        <v>20</v>
      </c>
      <c r="F154" s="16"/>
      <c r="G154" s="17"/>
      <c r="H154" s="20"/>
      <c r="I154" s="20" t="str">
        <f t="shared" si="2"/>
        <v/>
      </c>
      <c r="J154" s="19"/>
      <c r="K154" s="19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5"/>
      <c r="IE154" s="15"/>
      <c r="IF154" s="15"/>
      <c r="IG154" s="15"/>
    </row>
    <row r="155" spans="1:241" s="11" customFormat="1">
      <c r="A155" s="24"/>
      <c r="B155" s="36">
        <v>140</v>
      </c>
      <c r="C155" s="37" t="s">
        <v>178</v>
      </c>
      <c r="D155" s="38" t="s">
        <v>15</v>
      </c>
      <c r="E155" s="39">
        <v>20</v>
      </c>
      <c r="F155" s="16"/>
      <c r="G155" s="17"/>
      <c r="H155" s="20"/>
      <c r="I155" s="20" t="str">
        <f t="shared" si="2"/>
        <v/>
      </c>
      <c r="J155" s="19"/>
      <c r="K155" s="19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5"/>
      <c r="IE155" s="15"/>
      <c r="IF155" s="15"/>
      <c r="IG155" s="15"/>
    </row>
    <row r="156" spans="1:241" s="11" customFormat="1">
      <c r="A156" s="24"/>
      <c r="B156" s="36">
        <v>141</v>
      </c>
      <c r="C156" s="37" t="s">
        <v>179</v>
      </c>
      <c r="D156" s="38" t="s">
        <v>15</v>
      </c>
      <c r="E156" s="39">
        <v>20</v>
      </c>
      <c r="F156" s="16"/>
      <c r="G156" s="17"/>
      <c r="H156" s="20"/>
      <c r="I156" s="20" t="str">
        <f t="shared" si="2"/>
        <v/>
      </c>
      <c r="J156" s="19"/>
      <c r="K156" s="19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5"/>
      <c r="IE156" s="15"/>
      <c r="IF156" s="15"/>
      <c r="IG156" s="15"/>
    </row>
    <row r="157" spans="1:241" s="11" customFormat="1" ht="15.75" customHeight="1">
      <c r="A157" s="24"/>
      <c r="B157" s="36">
        <v>142</v>
      </c>
      <c r="C157" s="37" t="s">
        <v>180</v>
      </c>
      <c r="D157" s="38" t="s">
        <v>15</v>
      </c>
      <c r="E157" s="39">
        <v>18</v>
      </c>
      <c r="F157" s="16"/>
      <c r="G157" s="17"/>
      <c r="H157" s="20"/>
      <c r="I157" s="20" t="str">
        <f t="shared" si="2"/>
        <v/>
      </c>
      <c r="J157" s="19"/>
      <c r="K157" s="1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5"/>
      <c r="IE157" s="15"/>
      <c r="IF157" s="15"/>
      <c r="IG157" s="15"/>
    </row>
    <row r="158" spans="1:241" s="11" customFormat="1">
      <c r="A158" s="24"/>
      <c r="B158" s="36">
        <v>143</v>
      </c>
      <c r="C158" s="37" t="s">
        <v>324</v>
      </c>
      <c r="D158" s="38" t="s">
        <v>15</v>
      </c>
      <c r="E158" s="39">
        <v>18</v>
      </c>
      <c r="F158" s="16"/>
      <c r="G158" s="17"/>
      <c r="H158" s="20"/>
      <c r="I158" s="20" t="str">
        <f t="shared" si="2"/>
        <v/>
      </c>
      <c r="J158" s="19"/>
      <c r="K158" s="19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5"/>
      <c r="IE158" s="15"/>
      <c r="IF158" s="15"/>
      <c r="IG158" s="15"/>
    </row>
    <row r="159" spans="1:241" s="11" customFormat="1">
      <c r="A159" s="24"/>
      <c r="B159" s="36">
        <v>144</v>
      </c>
      <c r="C159" s="37" t="s">
        <v>181</v>
      </c>
      <c r="D159" s="38" t="s">
        <v>15</v>
      </c>
      <c r="E159" s="39">
        <v>100</v>
      </c>
      <c r="F159" s="16"/>
      <c r="G159" s="17"/>
      <c r="H159" s="20"/>
      <c r="I159" s="20" t="str">
        <f t="shared" si="2"/>
        <v/>
      </c>
      <c r="J159" s="19"/>
      <c r="K159" s="19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5"/>
      <c r="IE159" s="15"/>
      <c r="IF159" s="15"/>
      <c r="IG159" s="15"/>
    </row>
    <row r="160" spans="1:241" s="11" customFormat="1" ht="17.25" customHeight="1">
      <c r="A160" s="24"/>
      <c r="B160" s="36">
        <v>145</v>
      </c>
      <c r="C160" s="37" t="s">
        <v>182</v>
      </c>
      <c r="D160" s="38" t="s">
        <v>15</v>
      </c>
      <c r="E160" s="39">
        <v>100</v>
      </c>
      <c r="F160" s="16"/>
      <c r="G160" s="17"/>
      <c r="H160" s="20"/>
      <c r="I160" s="20" t="str">
        <f t="shared" si="2"/>
        <v/>
      </c>
      <c r="J160" s="19"/>
      <c r="K160" s="19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5"/>
      <c r="IE160" s="15"/>
      <c r="IF160" s="15"/>
      <c r="IG160" s="15"/>
    </row>
    <row r="161" spans="1:241" s="11" customFormat="1" ht="16.5" customHeight="1">
      <c r="A161" s="24"/>
      <c r="B161" s="36">
        <v>146</v>
      </c>
      <c r="C161" s="37" t="s">
        <v>183</v>
      </c>
      <c r="D161" s="38" t="s">
        <v>15</v>
      </c>
      <c r="E161" s="39">
        <v>20</v>
      </c>
      <c r="F161" s="16"/>
      <c r="G161" s="17"/>
      <c r="H161" s="20"/>
      <c r="I161" s="20" t="str">
        <f t="shared" si="2"/>
        <v/>
      </c>
      <c r="J161" s="19"/>
      <c r="K161" s="19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5"/>
      <c r="IE161" s="15"/>
      <c r="IF161" s="15"/>
      <c r="IG161" s="15"/>
    </row>
    <row r="162" spans="1:241" s="11" customFormat="1">
      <c r="A162" s="24"/>
      <c r="B162" s="36">
        <v>147</v>
      </c>
      <c r="C162" s="37" t="s">
        <v>184</v>
      </c>
      <c r="D162" s="38" t="s">
        <v>15</v>
      </c>
      <c r="E162" s="39">
        <v>20</v>
      </c>
      <c r="F162" s="16"/>
      <c r="G162" s="17"/>
      <c r="H162" s="20"/>
      <c r="I162" s="20" t="str">
        <f t="shared" si="2"/>
        <v/>
      </c>
      <c r="J162" s="19"/>
      <c r="K162" s="19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5"/>
      <c r="IE162" s="15"/>
      <c r="IF162" s="15"/>
      <c r="IG162" s="15"/>
    </row>
    <row r="163" spans="1:241" s="11" customFormat="1">
      <c r="A163" s="24"/>
      <c r="B163" s="36">
        <v>148</v>
      </c>
      <c r="C163" s="37" t="s">
        <v>332</v>
      </c>
      <c r="D163" s="38" t="s">
        <v>15</v>
      </c>
      <c r="E163" s="39">
        <v>20</v>
      </c>
      <c r="F163" s="16"/>
      <c r="G163" s="17"/>
      <c r="H163" s="20"/>
      <c r="I163" s="20" t="str">
        <f t="shared" si="2"/>
        <v/>
      </c>
      <c r="J163" s="19"/>
      <c r="K163" s="19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5"/>
      <c r="IE163" s="15"/>
      <c r="IF163" s="15"/>
      <c r="IG163" s="15"/>
    </row>
    <row r="164" spans="1:241" s="11" customFormat="1">
      <c r="A164" s="24"/>
      <c r="B164" s="36">
        <v>149</v>
      </c>
      <c r="C164" s="37" t="s">
        <v>185</v>
      </c>
      <c r="D164" s="38" t="s">
        <v>15</v>
      </c>
      <c r="E164" s="39">
        <v>10</v>
      </c>
      <c r="F164" s="16"/>
      <c r="G164" s="17"/>
      <c r="H164" s="20"/>
      <c r="I164" s="20" t="str">
        <f t="shared" si="2"/>
        <v/>
      </c>
      <c r="J164" s="19"/>
      <c r="K164" s="1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5"/>
      <c r="IE164" s="15"/>
      <c r="IF164" s="15"/>
      <c r="IG164" s="15"/>
    </row>
    <row r="165" spans="1:241" s="11" customFormat="1">
      <c r="A165" s="24"/>
      <c r="B165" s="36">
        <v>150</v>
      </c>
      <c r="C165" s="37" t="s">
        <v>186</v>
      </c>
      <c r="D165" s="38" t="s">
        <v>15</v>
      </c>
      <c r="E165" s="39">
        <v>10</v>
      </c>
      <c r="F165" s="16"/>
      <c r="G165" s="17"/>
      <c r="H165" s="20"/>
      <c r="I165" s="20" t="str">
        <f t="shared" si="2"/>
        <v/>
      </c>
      <c r="J165" s="19"/>
      <c r="K165" s="19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5"/>
      <c r="IE165" s="15"/>
      <c r="IF165" s="15"/>
      <c r="IG165" s="15"/>
    </row>
    <row r="166" spans="1:241" s="11" customFormat="1">
      <c r="A166" s="24"/>
      <c r="B166" s="36">
        <v>151</v>
      </c>
      <c r="C166" s="37" t="s">
        <v>187</v>
      </c>
      <c r="D166" s="38" t="s">
        <v>15</v>
      </c>
      <c r="E166" s="39">
        <v>10</v>
      </c>
      <c r="F166" s="16"/>
      <c r="G166" s="17"/>
      <c r="H166" s="20"/>
      <c r="I166" s="20" t="str">
        <f t="shared" si="2"/>
        <v/>
      </c>
      <c r="J166" s="19"/>
      <c r="K166" s="19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5"/>
      <c r="IE166" s="15"/>
      <c r="IF166" s="15"/>
      <c r="IG166" s="15"/>
    </row>
    <row r="167" spans="1:241" s="11" customFormat="1">
      <c r="A167" s="24"/>
      <c r="B167" s="36">
        <v>152</v>
      </c>
      <c r="C167" s="37" t="s">
        <v>188</v>
      </c>
      <c r="D167" s="38" t="s">
        <v>15</v>
      </c>
      <c r="E167" s="39">
        <v>20</v>
      </c>
      <c r="F167" s="16"/>
      <c r="G167" s="17"/>
      <c r="H167" s="20"/>
      <c r="I167" s="20" t="str">
        <f t="shared" si="2"/>
        <v/>
      </c>
      <c r="J167" s="19"/>
      <c r="K167" s="19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5"/>
      <c r="IE167" s="15"/>
      <c r="IF167" s="15"/>
      <c r="IG167" s="15"/>
    </row>
    <row r="168" spans="1:241" s="11" customFormat="1">
      <c r="A168" s="24"/>
      <c r="B168" s="36">
        <v>153</v>
      </c>
      <c r="C168" s="37" t="s">
        <v>189</v>
      </c>
      <c r="D168" s="38" t="s">
        <v>15</v>
      </c>
      <c r="E168" s="39">
        <v>10</v>
      </c>
      <c r="F168" s="16"/>
      <c r="G168" s="17"/>
      <c r="H168" s="20"/>
      <c r="I168" s="20" t="str">
        <f t="shared" si="2"/>
        <v/>
      </c>
      <c r="J168" s="19"/>
      <c r="K168" s="19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5"/>
      <c r="IE168" s="15"/>
      <c r="IF168" s="15"/>
      <c r="IG168" s="15"/>
    </row>
    <row r="169" spans="1:241" s="11" customFormat="1">
      <c r="A169" s="24"/>
      <c r="B169" s="36">
        <v>154</v>
      </c>
      <c r="C169" s="37" t="s">
        <v>190</v>
      </c>
      <c r="D169" s="38" t="s">
        <v>15</v>
      </c>
      <c r="E169" s="39">
        <v>10</v>
      </c>
      <c r="F169" s="16"/>
      <c r="G169" s="17"/>
      <c r="H169" s="20"/>
      <c r="I169" s="20" t="str">
        <f t="shared" si="2"/>
        <v/>
      </c>
      <c r="J169" s="19"/>
      <c r="K169" s="19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5"/>
      <c r="IE169" s="15"/>
      <c r="IF169" s="15"/>
      <c r="IG169" s="15"/>
    </row>
    <row r="170" spans="1:241" s="11" customFormat="1">
      <c r="A170" s="24"/>
      <c r="B170" s="36">
        <v>155</v>
      </c>
      <c r="C170" s="37" t="s">
        <v>325</v>
      </c>
      <c r="D170" s="38" t="s">
        <v>15</v>
      </c>
      <c r="E170" s="39">
        <v>10</v>
      </c>
      <c r="F170" s="16"/>
      <c r="G170" s="17"/>
      <c r="H170" s="20"/>
      <c r="I170" s="20" t="str">
        <f t="shared" si="2"/>
        <v/>
      </c>
      <c r="J170" s="19"/>
      <c r="K170" s="1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5"/>
      <c r="IE170" s="15"/>
      <c r="IF170" s="15"/>
      <c r="IG170" s="15"/>
    </row>
    <row r="171" spans="1:241" s="11" customFormat="1">
      <c r="A171" s="24"/>
      <c r="B171" s="36">
        <v>156</v>
      </c>
      <c r="C171" s="37" t="s">
        <v>326</v>
      </c>
      <c r="D171" s="38" t="s">
        <v>15</v>
      </c>
      <c r="E171" s="39">
        <v>10</v>
      </c>
      <c r="F171" s="16"/>
      <c r="G171" s="17"/>
      <c r="H171" s="20"/>
      <c r="I171" s="20" t="str">
        <f t="shared" si="2"/>
        <v/>
      </c>
      <c r="J171" s="19"/>
      <c r="K171" s="19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5"/>
      <c r="IE171" s="15"/>
      <c r="IF171" s="15"/>
      <c r="IG171" s="15"/>
    </row>
    <row r="172" spans="1:241" s="11" customFormat="1">
      <c r="A172" s="24"/>
      <c r="B172" s="36">
        <v>157</v>
      </c>
      <c r="C172" s="37" t="s">
        <v>327</v>
      </c>
      <c r="D172" s="38" t="s">
        <v>15</v>
      </c>
      <c r="E172" s="39">
        <v>10</v>
      </c>
      <c r="F172" s="16"/>
      <c r="G172" s="17"/>
      <c r="H172" s="20"/>
      <c r="I172" s="20" t="str">
        <f t="shared" si="2"/>
        <v/>
      </c>
      <c r="J172" s="19"/>
      <c r="K172" s="19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5"/>
      <c r="IE172" s="15"/>
      <c r="IF172" s="15"/>
      <c r="IG172" s="15"/>
    </row>
    <row r="173" spans="1:241" s="11" customFormat="1">
      <c r="A173" s="24"/>
      <c r="B173" s="36">
        <v>158</v>
      </c>
      <c r="C173" s="37" t="s">
        <v>328</v>
      </c>
      <c r="D173" s="38" t="s">
        <v>15</v>
      </c>
      <c r="E173" s="39">
        <v>10</v>
      </c>
      <c r="F173" s="16"/>
      <c r="G173" s="17"/>
      <c r="H173" s="20"/>
      <c r="I173" s="20" t="str">
        <f t="shared" si="2"/>
        <v/>
      </c>
      <c r="J173" s="19"/>
      <c r="K173" s="19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5"/>
      <c r="IE173" s="15"/>
      <c r="IF173" s="15"/>
      <c r="IG173" s="15"/>
    </row>
    <row r="174" spans="1:241" s="11" customFormat="1">
      <c r="A174" s="24"/>
      <c r="B174" s="36">
        <v>159</v>
      </c>
      <c r="C174" s="37" t="s">
        <v>329</v>
      </c>
      <c r="D174" s="38" t="s">
        <v>15</v>
      </c>
      <c r="E174" s="39">
        <v>10</v>
      </c>
      <c r="F174" s="16"/>
      <c r="G174" s="17"/>
      <c r="H174" s="20"/>
      <c r="I174" s="20" t="str">
        <f t="shared" si="2"/>
        <v/>
      </c>
      <c r="J174" s="19"/>
      <c r="K174" s="19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5"/>
      <c r="IE174" s="15"/>
      <c r="IF174" s="15"/>
      <c r="IG174" s="15"/>
    </row>
    <row r="175" spans="1:241" s="11" customFormat="1">
      <c r="A175" s="24"/>
      <c r="B175" s="36">
        <v>160</v>
      </c>
      <c r="C175" s="37" t="s">
        <v>330</v>
      </c>
      <c r="D175" s="38" t="s">
        <v>15</v>
      </c>
      <c r="E175" s="39">
        <v>10</v>
      </c>
      <c r="F175" s="16"/>
      <c r="G175" s="17"/>
      <c r="H175" s="20"/>
      <c r="I175" s="20" t="str">
        <f t="shared" si="2"/>
        <v/>
      </c>
      <c r="J175" s="19"/>
      <c r="K175" s="1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5"/>
      <c r="IE175" s="15"/>
      <c r="IF175" s="15"/>
      <c r="IG175" s="15"/>
    </row>
    <row r="176" spans="1:241" s="11" customFormat="1" ht="15.75" customHeight="1">
      <c r="A176" s="24"/>
      <c r="B176" s="36">
        <v>161</v>
      </c>
      <c r="C176" s="37" t="s">
        <v>331</v>
      </c>
      <c r="D176" s="38" t="s">
        <v>15</v>
      </c>
      <c r="E176" s="39">
        <v>10</v>
      </c>
      <c r="F176" s="16"/>
      <c r="G176" s="17"/>
      <c r="H176" s="20"/>
      <c r="I176" s="20" t="str">
        <f t="shared" si="2"/>
        <v/>
      </c>
      <c r="J176" s="19"/>
      <c r="K176" s="19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5"/>
      <c r="IE176" s="15"/>
      <c r="IF176" s="15"/>
      <c r="IG176" s="15"/>
    </row>
    <row r="177" spans="1:241" s="11" customFormat="1" ht="15.75" customHeight="1">
      <c r="A177" s="24"/>
      <c r="B177" s="36">
        <v>162</v>
      </c>
      <c r="C177" s="37" t="s">
        <v>333</v>
      </c>
      <c r="D177" s="38" t="s">
        <v>15</v>
      </c>
      <c r="E177" s="39">
        <v>10</v>
      </c>
      <c r="F177" s="16"/>
      <c r="G177" s="17"/>
      <c r="H177" s="20"/>
      <c r="I177" s="20" t="str">
        <f t="shared" si="2"/>
        <v/>
      </c>
      <c r="J177" s="19"/>
      <c r="K177" s="19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5"/>
      <c r="IE177" s="15"/>
      <c r="IF177" s="15"/>
      <c r="IG177" s="15"/>
    </row>
    <row r="178" spans="1:241" s="11" customFormat="1">
      <c r="A178" s="24"/>
      <c r="B178" s="36">
        <v>163</v>
      </c>
      <c r="C178" s="37" t="s">
        <v>334</v>
      </c>
      <c r="D178" s="38" t="s">
        <v>15</v>
      </c>
      <c r="E178" s="39">
        <v>6</v>
      </c>
      <c r="F178" s="16"/>
      <c r="G178" s="17"/>
      <c r="H178" s="20"/>
      <c r="I178" s="20" t="str">
        <f t="shared" si="2"/>
        <v/>
      </c>
      <c r="J178" s="19"/>
      <c r="K178" s="19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5"/>
      <c r="IE178" s="15"/>
      <c r="IF178" s="15"/>
      <c r="IG178" s="15"/>
    </row>
    <row r="179" spans="1:241" s="11" customFormat="1">
      <c r="A179" s="24"/>
      <c r="B179" s="36">
        <v>164</v>
      </c>
      <c r="C179" s="37" t="s">
        <v>335</v>
      </c>
      <c r="D179" s="38" t="s">
        <v>15</v>
      </c>
      <c r="E179" s="39">
        <v>6</v>
      </c>
      <c r="F179" s="16"/>
      <c r="G179" s="17"/>
      <c r="H179" s="20"/>
      <c r="I179" s="20" t="str">
        <f t="shared" si="2"/>
        <v/>
      </c>
      <c r="J179" s="19"/>
      <c r="K179" s="19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5"/>
      <c r="IE179" s="15"/>
      <c r="IF179" s="15"/>
      <c r="IG179" s="15"/>
    </row>
    <row r="180" spans="1:241" s="11" customFormat="1">
      <c r="A180" s="24"/>
      <c r="B180" s="36">
        <v>165</v>
      </c>
      <c r="C180" s="37" t="s">
        <v>336</v>
      </c>
      <c r="D180" s="38" t="s">
        <v>15</v>
      </c>
      <c r="E180" s="39">
        <v>6</v>
      </c>
      <c r="F180" s="16"/>
      <c r="G180" s="17"/>
      <c r="H180" s="20"/>
      <c r="I180" s="20" t="str">
        <f t="shared" si="2"/>
        <v/>
      </c>
      <c r="J180" s="19"/>
      <c r="K180" s="1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5"/>
      <c r="IE180" s="15"/>
      <c r="IF180" s="15"/>
      <c r="IG180" s="15"/>
    </row>
    <row r="181" spans="1:241" s="11" customFormat="1">
      <c r="A181" s="24"/>
      <c r="B181" s="36">
        <v>166</v>
      </c>
      <c r="C181" s="37" t="s">
        <v>337</v>
      </c>
      <c r="D181" s="38" t="s">
        <v>15</v>
      </c>
      <c r="E181" s="39">
        <v>6</v>
      </c>
      <c r="F181" s="16"/>
      <c r="G181" s="17"/>
      <c r="H181" s="20"/>
      <c r="I181" s="20" t="str">
        <f t="shared" si="2"/>
        <v/>
      </c>
      <c r="J181" s="19"/>
      <c r="K181" s="19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5"/>
      <c r="IE181" s="15"/>
      <c r="IF181" s="15"/>
      <c r="IG181" s="15"/>
    </row>
    <row r="182" spans="1:241" s="11" customFormat="1">
      <c r="A182" s="24"/>
      <c r="B182" s="36">
        <v>167</v>
      </c>
      <c r="C182" s="37" t="s">
        <v>191</v>
      </c>
      <c r="D182" s="38" t="s">
        <v>15</v>
      </c>
      <c r="E182" s="39">
        <v>6</v>
      </c>
      <c r="F182" s="16"/>
      <c r="G182" s="17"/>
      <c r="H182" s="20"/>
      <c r="I182" s="20" t="str">
        <f t="shared" si="2"/>
        <v/>
      </c>
      <c r="J182" s="19"/>
      <c r="K182" s="19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5"/>
      <c r="IE182" s="15"/>
      <c r="IF182" s="15"/>
      <c r="IG182" s="15"/>
    </row>
    <row r="183" spans="1:241" s="11" customFormat="1">
      <c r="A183" s="24"/>
      <c r="B183" s="36">
        <v>168</v>
      </c>
      <c r="C183" s="37" t="s">
        <v>192</v>
      </c>
      <c r="D183" s="38" t="s">
        <v>15</v>
      </c>
      <c r="E183" s="39">
        <v>10</v>
      </c>
      <c r="F183" s="16"/>
      <c r="G183" s="17"/>
      <c r="H183" s="20"/>
      <c r="I183" s="20" t="str">
        <f t="shared" si="2"/>
        <v/>
      </c>
      <c r="J183" s="19"/>
      <c r="K183" s="19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5"/>
      <c r="IE183" s="15"/>
      <c r="IF183" s="15"/>
      <c r="IG183" s="15"/>
    </row>
    <row r="184" spans="1:241" s="11" customFormat="1">
      <c r="A184" s="24"/>
      <c r="B184" s="36">
        <v>169</v>
      </c>
      <c r="C184" s="37" t="s">
        <v>193</v>
      </c>
      <c r="D184" s="38" t="s">
        <v>15</v>
      </c>
      <c r="E184" s="39">
        <v>10</v>
      </c>
      <c r="F184" s="16"/>
      <c r="G184" s="17"/>
      <c r="H184" s="20"/>
      <c r="I184" s="20" t="str">
        <f t="shared" si="2"/>
        <v/>
      </c>
      <c r="J184" s="19"/>
      <c r="K184" s="19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5"/>
      <c r="IE184" s="15"/>
      <c r="IF184" s="15"/>
      <c r="IG184" s="15"/>
    </row>
    <row r="185" spans="1:241" s="11" customFormat="1">
      <c r="A185" s="24"/>
      <c r="B185" s="36">
        <v>170</v>
      </c>
      <c r="C185" s="37" t="s">
        <v>194</v>
      </c>
      <c r="D185" s="38" t="s">
        <v>15</v>
      </c>
      <c r="E185" s="39">
        <v>10</v>
      </c>
      <c r="F185" s="16"/>
      <c r="G185" s="17"/>
      <c r="H185" s="20"/>
      <c r="I185" s="20" t="str">
        <f t="shared" si="2"/>
        <v/>
      </c>
      <c r="J185" s="19"/>
      <c r="K185" s="19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5"/>
      <c r="IE185" s="15"/>
      <c r="IF185" s="15"/>
      <c r="IG185" s="15"/>
    </row>
    <row r="186" spans="1:241" s="11" customFormat="1">
      <c r="A186" s="24"/>
      <c r="B186" s="36">
        <v>171</v>
      </c>
      <c r="C186" s="37" t="s">
        <v>195</v>
      </c>
      <c r="D186" s="38" t="s">
        <v>15</v>
      </c>
      <c r="E186" s="39">
        <v>10</v>
      </c>
      <c r="F186" s="16"/>
      <c r="G186" s="17"/>
      <c r="H186" s="20"/>
      <c r="I186" s="20" t="str">
        <f t="shared" si="2"/>
        <v/>
      </c>
      <c r="J186" s="19"/>
      <c r="K186" s="19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5"/>
      <c r="IE186" s="15"/>
      <c r="IF186" s="15"/>
      <c r="IG186" s="15"/>
    </row>
    <row r="187" spans="1:241" s="11" customFormat="1">
      <c r="A187" s="24"/>
      <c r="B187" s="36">
        <v>172</v>
      </c>
      <c r="C187" s="37" t="s">
        <v>196</v>
      </c>
      <c r="D187" s="38" t="s">
        <v>15</v>
      </c>
      <c r="E187" s="39">
        <v>6</v>
      </c>
      <c r="F187" s="16"/>
      <c r="G187" s="17"/>
      <c r="H187" s="20"/>
      <c r="I187" s="20" t="str">
        <f t="shared" si="2"/>
        <v/>
      </c>
      <c r="J187" s="19"/>
      <c r="K187" s="1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5"/>
      <c r="IE187" s="15"/>
      <c r="IF187" s="15"/>
      <c r="IG187" s="15"/>
    </row>
    <row r="188" spans="1:241" s="11" customFormat="1">
      <c r="A188" s="24"/>
      <c r="B188" s="36">
        <v>173</v>
      </c>
      <c r="C188" s="37" t="s">
        <v>197</v>
      </c>
      <c r="D188" s="38" t="s">
        <v>15</v>
      </c>
      <c r="E188" s="39">
        <v>6</v>
      </c>
      <c r="F188" s="16"/>
      <c r="G188" s="17"/>
      <c r="H188" s="20"/>
      <c r="I188" s="20" t="str">
        <f t="shared" si="2"/>
        <v/>
      </c>
      <c r="J188" s="19"/>
      <c r="K188" s="19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5"/>
      <c r="IE188" s="15"/>
      <c r="IF188" s="15"/>
      <c r="IG188" s="15"/>
    </row>
    <row r="189" spans="1:241" s="11" customFormat="1">
      <c r="A189" s="24"/>
      <c r="B189" s="36">
        <v>174</v>
      </c>
      <c r="C189" s="37" t="s">
        <v>198</v>
      </c>
      <c r="D189" s="38" t="s">
        <v>15</v>
      </c>
      <c r="E189" s="39">
        <v>6</v>
      </c>
      <c r="F189" s="16"/>
      <c r="G189" s="17"/>
      <c r="H189" s="20"/>
      <c r="I189" s="20" t="str">
        <f t="shared" si="2"/>
        <v/>
      </c>
      <c r="J189" s="19"/>
      <c r="K189" s="19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5"/>
      <c r="IE189" s="15"/>
      <c r="IF189" s="15"/>
      <c r="IG189" s="15"/>
    </row>
    <row r="190" spans="1:241" s="11" customFormat="1">
      <c r="A190" s="24"/>
      <c r="B190" s="36">
        <v>175</v>
      </c>
      <c r="C190" s="37" t="s">
        <v>199</v>
      </c>
      <c r="D190" s="38" t="s">
        <v>15</v>
      </c>
      <c r="E190" s="39">
        <v>20</v>
      </c>
      <c r="F190" s="16"/>
      <c r="G190" s="17"/>
      <c r="H190" s="20"/>
      <c r="I190" s="20" t="str">
        <f t="shared" si="2"/>
        <v/>
      </c>
      <c r="J190" s="19"/>
      <c r="K190" s="1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5"/>
      <c r="IE190" s="15"/>
      <c r="IF190" s="15"/>
      <c r="IG190" s="15"/>
    </row>
    <row r="191" spans="1:241" s="11" customFormat="1">
      <c r="A191" s="24"/>
      <c r="B191" s="36">
        <v>176</v>
      </c>
      <c r="C191" s="37" t="s">
        <v>200</v>
      </c>
      <c r="D191" s="38" t="s">
        <v>15</v>
      </c>
      <c r="E191" s="39">
        <v>10</v>
      </c>
      <c r="F191" s="16"/>
      <c r="G191" s="17"/>
      <c r="H191" s="20"/>
      <c r="I191" s="20" t="str">
        <f t="shared" si="2"/>
        <v/>
      </c>
      <c r="J191" s="19"/>
      <c r="K191" s="19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5"/>
      <c r="IE191" s="15"/>
      <c r="IF191" s="15"/>
      <c r="IG191" s="15"/>
    </row>
    <row r="192" spans="1:241" s="11" customFormat="1" ht="16.5" customHeight="1">
      <c r="A192" s="24"/>
      <c r="B192" s="36">
        <v>177</v>
      </c>
      <c r="C192" s="37" t="s">
        <v>201</v>
      </c>
      <c r="D192" s="38" t="s">
        <v>15</v>
      </c>
      <c r="E192" s="39">
        <v>10</v>
      </c>
      <c r="F192" s="16"/>
      <c r="G192" s="17"/>
      <c r="H192" s="20"/>
      <c r="I192" s="20" t="str">
        <f t="shared" si="2"/>
        <v/>
      </c>
      <c r="J192" s="19"/>
      <c r="K192" s="19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5"/>
      <c r="IE192" s="15"/>
      <c r="IF192" s="15"/>
      <c r="IG192" s="15"/>
    </row>
    <row r="193" spans="1:241" s="11" customFormat="1" ht="16.5" customHeight="1">
      <c r="A193" s="24"/>
      <c r="B193" s="36">
        <v>178</v>
      </c>
      <c r="C193" s="37" t="s">
        <v>202</v>
      </c>
      <c r="D193" s="38" t="s">
        <v>15</v>
      </c>
      <c r="E193" s="39">
        <v>10</v>
      </c>
      <c r="F193" s="16"/>
      <c r="G193" s="17"/>
      <c r="H193" s="20"/>
      <c r="I193" s="20" t="str">
        <f t="shared" si="2"/>
        <v/>
      </c>
      <c r="J193" s="19"/>
      <c r="K193" s="19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5"/>
      <c r="IE193" s="15"/>
      <c r="IF193" s="15"/>
      <c r="IG193" s="15"/>
    </row>
    <row r="194" spans="1:241" s="11" customFormat="1">
      <c r="A194" s="24"/>
      <c r="B194" s="36">
        <v>179</v>
      </c>
      <c r="C194" s="37" t="s">
        <v>203</v>
      </c>
      <c r="D194" s="38" t="s">
        <v>15</v>
      </c>
      <c r="E194" s="39">
        <v>6</v>
      </c>
      <c r="F194" s="16"/>
      <c r="G194" s="17"/>
      <c r="H194" s="20"/>
      <c r="I194" s="20" t="str">
        <f t="shared" si="2"/>
        <v/>
      </c>
      <c r="J194" s="19"/>
      <c r="K194" s="1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5"/>
      <c r="IE194" s="15"/>
      <c r="IF194" s="15"/>
      <c r="IG194" s="15"/>
    </row>
    <row r="195" spans="1:241" s="11" customFormat="1">
      <c r="A195" s="24"/>
      <c r="B195" s="36">
        <v>180</v>
      </c>
      <c r="C195" s="37" t="s">
        <v>204</v>
      </c>
      <c r="D195" s="38" t="s">
        <v>15</v>
      </c>
      <c r="E195" s="39">
        <v>6</v>
      </c>
      <c r="F195" s="16"/>
      <c r="G195" s="17"/>
      <c r="H195" s="20"/>
      <c r="I195" s="20" t="str">
        <f t="shared" si="2"/>
        <v/>
      </c>
      <c r="J195" s="19"/>
      <c r="K195" s="19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5"/>
      <c r="IE195" s="15"/>
      <c r="IF195" s="15"/>
      <c r="IG195" s="15"/>
    </row>
    <row r="196" spans="1:241" s="11" customFormat="1">
      <c r="A196" s="24"/>
      <c r="B196" s="36">
        <v>181</v>
      </c>
      <c r="C196" s="37" t="s">
        <v>205</v>
      </c>
      <c r="D196" s="38" t="s">
        <v>15</v>
      </c>
      <c r="E196" s="39">
        <v>6</v>
      </c>
      <c r="F196" s="16"/>
      <c r="G196" s="17"/>
      <c r="H196" s="20"/>
      <c r="I196" s="20" t="str">
        <f t="shared" si="2"/>
        <v/>
      </c>
      <c r="J196" s="19"/>
      <c r="K196" s="19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5"/>
      <c r="IE196" s="15"/>
      <c r="IF196" s="15"/>
      <c r="IG196" s="15"/>
    </row>
    <row r="197" spans="1:241" s="11" customFormat="1">
      <c r="A197" s="24"/>
      <c r="B197" s="36">
        <v>182</v>
      </c>
      <c r="C197" s="37" t="s">
        <v>206</v>
      </c>
      <c r="D197" s="38" t="s">
        <v>15</v>
      </c>
      <c r="E197" s="39">
        <v>10</v>
      </c>
      <c r="F197" s="16"/>
      <c r="G197" s="17"/>
      <c r="H197" s="20"/>
      <c r="I197" s="20" t="str">
        <f t="shared" si="2"/>
        <v/>
      </c>
      <c r="J197" s="19"/>
      <c r="K197" s="19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5"/>
      <c r="IE197" s="15"/>
      <c r="IF197" s="15"/>
      <c r="IG197" s="15"/>
    </row>
    <row r="198" spans="1:241" s="11" customFormat="1">
      <c r="A198" s="24"/>
      <c r="B198" s="36">
        <v>183</v>
      </c>
      <c r="C198" s="37" t="s">
        <v>207</v>
      </c>
      <c r="D198" s="38" t="s">
        <v>15</v>
      </c>
      <c r="E198" s="39">
        <v>10</v>
      </c>
      <c r="F198" s="16"/>
      <c r="G198" s="17"/>
      <c r="H198" s="20"/>
      <c r="I198" s="20" t="str">
        <f t="shared" si="2"/>
        <v/>
      </c>
      <c r="J198" s="19"/>
      <c r="K198" s="19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5"/>
      <c r="IE198" s="15"/>
      <c r="IF198" s="15"/>
      <c r="IG198" s="15"/>
    </row>
    <row r="199" spans="1:241" s="11" customFormat="1">
      <c r="A199" s="24"/>
      <c r="B199" s="36">
        <v>184</v>
      </c>
      <c r="C199" s="37" t="s">
        <v>208</v>
      </c>
      <c r="D199" s="38" t="s">
        <v>15</v>
      </c>
      <c r="E199" s="39">
        <v>10</v>
      </c>
      <c r="F199" s="16"/>
      <c r="G199" s="17"/>
      <c r="H199" s="20"/>
      <c r="I199" s="20" t="str">
        <f t="shared" si="2"/>
        <v/>
      </c>
      <c r="J199" s="19"/>
      <c r="K199" s="19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5"/>
      <c r="IE199" s="15"/>
      <c r="IF199" s="15"/>
      <c r="IG199" s="15"/>
    </row>
    <row r="200" spans="1:241" s="11" customFormat="1">
      <c r="A200" s="24"/>
      <c r="B200" s="36">
        <v>185</v>
      </c>
      <c r="C200" s="37" t="s">
        <v>209</v>
      </c>
      <c r="D200" s="38" t="s">
        <v>15</v>
      </c>
      <c r="E200" s="39">
        <v>10</v>
      </c>
      <c r="F200" s="16"/>
      <c r="G200" s="17"/>
      <c r="H200" s="20"/>
      <c r="I200" s="20" t="str">
        <f t="shared" si="2"/>
        <v/>
      </c>
      <c r="J200" s="19"/>
      <c r="K200" s="19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5"/>
      <c r="IE200" s="15"/>
      <c r="IF200" s="15"/>
      <c r="IG200" s="15"/>
    </row>
    <row r="201" spans="1:241" s="11" customFormat="1">
      <c r="A201" s="24"/>
      <c r="B201" s="36">
        <v>186</v>
      </c>
      <c r="C201" s="37" t="s">
        <v>210</v>
      </c>
      <c r="D201" s="38" t="s">
        <v>15</v>
      </c>
      <c r="E201" s="39">
        <v>6</v>
      </c>
      <c r="F201" s="16"/>
      <c r="G201" s="17"/>
      <c r="H201" s="20"/>
      <c r="I201" s="20" t="str">
        <f t="shared" si="2"/>
        <v/>
      </c>
      <c r="J201" s="19"/>
      <c r="K201" s="19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5"/>
      <c r="IE201" s="15"/>
      <c r="IF201" s="15"/>
      <c r="IG201" s="15"/>
    </row>
    <row r="202" spans="1:241" s="11" customFormat="1">
      <c r="A202" s="24"/>
      <c r="B202" s="36">
        <v>187</v>
      </c>
      <c r="C202" s="37" t="s">
        <v>211</v>
      </c>
      <c r="D202" s="38" t="s">
        <v>15</v>
      </c>
      <c r="E202" s="39">
        <v>6</v>
      </c>
      <c r="F202" s="16"/>
      <c r="G202" s="17"/>
      <c r="H202" s="20"/>
      <c r="I202" s="20" t="str">
        <f t="shared" si="2"/>
        <v/>
      </c>
      <c r="J202" s="19"/>
      <c r="K202" s="19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5"/>
      <c r="IE202" s="15"/>
      <c r="IF202" s="15"/>
      <c r="IG202" s="15"/>
    </row>
    <row r="203" spans="1:241" s="11" customFormat="1">
      <c r="A203" s="24"/>
      <c r="B203" s="36">
        <v>188</v>
      </c>
      <c r="C203" s="37" t="s">
        <v>212</v>
      </c>
      <c r="D203" s="38" t="s">
        <v>15</v>
      </c>
      <c r="E203" s="39">
        <v>6</v>
      </c>
      <c r="F203" s="16"/>
      <c r="G203" s="17"/>
      <c r="H203" s="20"/>
      <c r="I203" s="20" t="str">
        <f t="shared" si="2"/>
        <v/>
      </c>
      <c r="J203" s="19"/>
      <c r="K203" s="19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5"/>
      <c r="IE203" s="15"/>
      <c r="IF203" s="15"/>
      <c r="IG203" s="15"/>
    </row>
    <row r="204" spans="1:241" s="11" customFormat="1">
      <c r="A204" s="24"/>
      <c r="B204" s="36">
        <v>189</v>
      </c>
      <c r="C204" s="37" t="s">
        <v>213</v>
      </c>
      <c r="D204" s="38" t="s">
        <v>15</v>
      </c>
      <c r="E204" s="39">
        <v>10</v>
      </c>
      <c r="F204" s="16"/>
      <c r="G204" s="17"/>
      <c r="H204" s="20"/>
      <c r="I204" s="20" t="str">
        <f t="shared" si="2"/>
        <v/>
      </c>
      <c r="J204" s="19"/>
      <c r="K204" s="1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5"/>
      <c r="IE204" s="15"/>
      <c r="IF204" s="15"/>
      <c r="IG204" s="15"/>
    </row>
    <row r="205" spans="1:241" s="11" customFormat="1">
      <c r="A205" s="24"/>
      <c r="B205" s="36">
        <v>190</v>
      </c>
      <c r="C205" s="37" t="s">
        <v>214</v>
      </c>
      <c r="D205" s="38" t="s">
        <v>15</v>
      </c>
      <c r="E205" s="39">
        <v>10</v>
      </c>
      <c r="F205" s="16"/>
      <c r="G205" s="17"/>
      <c r="H205" s="20"/>
      <c r="I205" s="20" t="str">
        <f t="shared" si="2"/>
        <v/>
      </c>
      <c r="J205" s="19"/>
      <c r="K205" s="1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5"/>
      <c r="IE205" s="15"/>
      <c r="IF205" s="15"/>
      <c r="IG205" s="15"/>
    </row>
    <row r="206" spans="1:241" s="11" customFormat="1">
      <c r="A206" s="24"/>
      <c r="B206" s="36">
        <v>191</v>
      </c>
      <c r="C206" s="37" t="s">
        <v>215</v>
      </c>
      <c r="D206" s="38" t="s">
        <v>15</v>
      </c>
      <c r="E206" s="39">
        <v>10</v>
      </c>
      <c r="F206" s="16"/>
      <c r="G206" s="17"/>
      <c r="H206" s="20"/>
      <c r="I206" s="20" t="str">
        <f t="shared" si="2"/>
        <v/>
      </c>
      <c r="J206" s="19"/>
      <c r="K206" s="19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5"/>
      <c r="IE206" s="15"/>
      <c r="IF206" s="15"/>
      <c r="IG206" s="15"/>
    </row>
    <row r="207" spans="1:241" s="11" customFormat="1">
      <c r="A207" s="24"/>
      <c r="B207" s="36">
        <v>192</v>
      </c>
      <c r="C207" s="37" t="s">
        <v>216</v>
      </c>
      <c r="D207" s="38" t="s">
        <v>15</v>
      </c>
      <c r="E207" s="39">
        <v>10</v>
      </c>
      <c r="F207" s="16"/>
      <c r="G207" s="17"/>
      <c r="H207" s="20"/>
      <c r="I207" s="20" t="str">
        <f t="shared" si="2"/>
        <v/>
      </c>
      <c r="J207" s="19"/>
      <c r="K207" s="19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5"/>
      <c r="IE207" s="15"/>
      <c r="IF207" s="15"/>
      <c r="IG207" s="15"/>
    </row>
    <row r="208" spans="1:241" s="11" customFormat="1" ht="15" customHeight="1">
      <c r="A208" s="24"/>
      <c r="B208" s="36">
        <v>193</v>
      </c>
      <c r="C208" s="37" t="s">
        <v>217</v>
      </c>
      <c r="D208" s="38" t="s">
        <v>15</v>
      </c>
      <c r="E208" s="39">
        <v>6</v>
      </c>
      <c r="F208" s="16"/>
      <c r="G208" s="17"/>
      <c r="H208" s="20"/>
      <c r="I208" s="20" t="str">
        <f t="shared" ref="I208:I271" si="3">IF(OR(G208="",H208=""),"",G208*H208+H208)</f>
        <v/>
      </c>
      <c r="J208" s="19"/>
      <c r="K208" s="19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5"/>
      <c r="IE208" s="15"/>
      <c r="IF208" s="15"/>
      <c r="IG208" s="15"/>
    </row>
    <row r="209" spans="1:241" s="11" customFormat="1" ht="13.5" customHeight="1">
      <c r="A209" s="24"/>
      <c r="B209" s="36">
        <v>194</v>
      </c>
      <c r="C209" s="37" t="s">
        <v>218</v>
      </c>
      <c r="D209" s="38" t="s">
        <v>15</v>
      </c>
      <c r="E209" s="39">
        <v>6</v>
      </c>
      <c r="F209" s="16"/>
      <c r="G209" s="17"/>
      <c r="H209" s="20"/>
      <c r="I209" s="20" t="str">
        <f t="shared" si="3"/>
        <v/>
      </c>
      <c r="J209" s="19"/>
      <c r="K209" s="19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5"/>
      <c r="IE209" s="15"/>
      <c r="IF209" s="15"/>
      <c r="IG209" s="15"/>
    </row>
    <row r="210" spans="1:241" s="11" customFormat="1">
      <c r="A210" s="24"/>
      <c r="B210" s="36">
        <v>195</v>
      </c>
      <c r="C210" s="37" t="s">
        <v>219</v>
      </c>
      <c r="D210" s="38" t="s">
        <v>15</v>
      </c>
      <c r="E210" s="39">
        <v>6</v>
      </c>
      <c r="F210" s="16"/>
      <c r="G210" s="17"/>
      <c r="H210" s="20"/>
      <c r="I210" s="20" t="str">
        <f t="shared" si="3"/>
        <v/>
      </c>
      <c r="J210" s="19"/>
      <c r="K210" s="1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5"/>
      <c r="IE210" s="15"/>
      <c r="IF210" s="15"/>
      <c r="IG210" s="15"/>
    </row>
    <row r="211" spans="1:241" s="11" customFormat="1">
      <c r="A211" s="24"/>
      <c r="B211" s="36">
        <v>196</v>
      </c>
      <c r="C211" s="37" t="s">
        <v>338</v>
      </c>
      <c r="D211" s="38" t="s">
        <v>15</v>
      </c>
      <c r="E211" s="39">
        <v>6</v>
      </c>
      <c r="F211" s="16"/>
      <c r="G211" s="17"/>
      <c r="H211" s="20"/>
      <c r="I211" s="20" t="str">
        <f t="shared" si="3"/>
        <v/>
      </c>
      <c r="J211" s="19"/>
      <c r="K211" s="19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5"/>
      <c r="IE211" s="15"/>
      <c r="IF211" s="15"/>
      <c r="IG211" s="15"/>
    </row>
    <row r="212" spans="1:241" s="11" customFormat="1">
      <c r="A212" s="24"/>
      <c r="B212" s="36">
        <v>197</v>
      </c>
      <c r="C212" s="37" t="s">
        <v>339</v>
      </c>
      <c r="D212" s="38" t="s">
        <v>15</v>
      </c>
      <c r="E212" s="39">
        <v>6</v>
      </c>
      <c r="F212" s="16"/>
      <c r="G212" s="17"/>
      <c r="H212" s="20"/>
      <c r="I212" s="20" t="str">
        <f t="shared" si="3"/>
        <v/>
      </c>
      <c r="J212" s="19"/>
      <c r="K212" s="19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5"/>
      <c r="IE212" s="15"/>
      <c r="IF212" s="15"/>
      <c r="IG212" s="15"/>
    </row>
    <row r="213" spans="1:241" s="11" customFormat="1" ht="22.5">
      <c r="A213" s="24"/>
      <c r="B213" s="36">
        <v>198</v>
      </c>
      <c r="C213" s="37" t="s">
        <v>340</v>
      </c>
      <c r="D213" s="38" t="s">
        <v>15</v>
      </c>
      <c r="E213" s="39">
        <v>3</v>
      </c>
      <c r="F213" s="16"/>
      <c r="G213" s="17"/>
      <c r="H213" s="20"/>
      <c r="I213" s="20" t="str">
        <f t="shared" si="3"/>
        <v/>
      </c>
      <c r="J213" s="19"/>
      <c r="K213" s="19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5"/>
      <c r="IE213" s="15"/>
      <c r="IF213" s="15"/>
      <c r="IG213" s="15"/>
    </row>
    <row r="214" spans="1:241" s="11" customFormat="1" ht="22.5">
      <c r="A214" s="24"/>
      <c r="B214" s="36">
        <v>199</v>
      </c>
      <c r="C214" s="37" t="s">
        <v>341</v>
      </c>
      <c r="D214" s="38" t="s">
        <v>15</v>
      </c>
      <c r="E214" s="39">
        <v>4</v>
      </c>
      <c r="F214" s="16"/>
      <c r="G214" s="17"/>
      <c r="H214" s="20"/>
      <c r="I214" s="20" t="str">
        <f t="shared" si="3"/>
        <v/>
      </c>
      <c r="J214" s="19"/>
      <c r="K214" s="19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5"/>
      <c r="IE214" s="15"/>
      <c r="IF214" s="15"/>
      <c r="IG214" s="15"/>
    </row>
    <row r="215" spans="1:241" s="11" customFormat="1" ht="22.5">
      <c r="A215" s="24"/>
      <c r="B215" s="36">
        <v>200</v>
      </c>
      <c r="C215" s="37" t="s">
        <v>342</v>
      </c>
      <c r="D215" s="38" t="s">
        <v>15</v>
      </c>
      <c r="E215" s="39">
        <v>6</v>
      </c>
      <c r="F215" s="16"/>
      <c r="G215" s="17"/>
      <c r="H215" s="20"/>
      <c r="I215" s="20" t="str">
        <f t="shared" si="3"/>
        <v/>
      </c>
      <c r="J215" s="19"/>
      <c r="K215" s="19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5"/>
      <c r="IE215" s="15"/>
      <c r="IF215" s="15"/>
      <c r="IG215" s="15"/>
    </row>
    <row r="216" spans="1:241" s="11" customFormat="1">
      <c r="A216" s="24"/>
      <c r="B216" s="36">
        <v>201</v>
      </c>
      <c r="C216" s="37" t="s">
        <v>220</v>
      </c>
      <c r="D216" s="38" t="s">
        <v>221</v>
      </c>
      <c r="E216" s="39">
        <v>200</v>
      </c>
      <c r="F216" s="16"/>
      <c r="G216" s="17"/>
      <c r="H216" s="20"/>
      <c r="I216" s="20" t="str">
        <f t="shared" si="3"/>
        <v/>
      </c>
      <c r="J216" s="19"/>
      <c r="K216" s="1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5"/>
      <c r="IE216" s="15"/>
      <c r="IF216" s="15"/>
      <c r="IG216" s="15"/>
    </row>
    <row r="217" spans="1:241" s="11" customFormat="1">
      <c r="A217" s="24"/>
      <c r="B217" s="36">
        <v>202</v>
      </c>
      <c r="C217" s="37" t="s">
        <v>222</v>
      </c>
      <c r="D217" s="38" t="s">
        <v>221</v>
      </c>
      <c r="E217" s="39">
        <v>200</v>
      </c>
      <c r="F217" s="16"/>
      <c r="G217" s="17"/>
      <c r="H217" s="20"/>
      <c r="I217" s="20" t="str">
        <f t="shared" si="3"/>
        <v/>
      </c>
      <c r="J217" s="19"/>
      <c r="K217" s="19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5"/>
      <c r="IE217" s="15"/>
      <c r="IF217" s="15"/>
      <c r="IG217" s="15"/>
    </row>
    <row r="218" spans="1:241" s="11" customFormat="1">
      <c r="A218" s="24"/>
      <c r="B218" s="36">
        <v>203</v>
      </c>
      <c r="C218" s="37" t="s">
        <v>223</v>
      </c>
      <c r="D218" s="38" t="s">
        <v>221</v>
      </c>
      <c r="E218" s="39">
        <v>200</v>
      </c>
      <c r="F218" s="16"/>
      <c r="G218" s="17"/>
      <c r="H218" s="20"/>
      <c r="I218" s="20" t="str">
        <f t="shared" si="3"/>
        <v/>
      </c>
      <c r="J218" s="19"/>
      <c r="K218" s="19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5"/>
      <c r="IE218" s="15"/>
      <c r="IF218" s="15"/>
      <c r="IG218" s="15"/>
    </row>
    <row r="219" spans="1:241" s="11" customFormat="1">
      <c r="A219" s="24"/>
      <c r="B219" s="36">
        <v>204</v>
      </c>
      <c r="C219" s="37" t="s">
        <v>224</v>
      </c>
      <c r="D219" s="38" t="s">
        <v>221</v>
      </c>
      <c r="E219" s="39">
        <v>200</v>
      </c>
      <c r="F219" s="16"/>
      <c r="G219" s="17"/>
      <c r="H219" s="20"/>
      <c r="I219" s="20" t="str">
        <f t="shared" si="3"/>
        <v/>
      </c>
      <c r="J219" s="19"/>
      <c r="K219" s="19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5"/>
      <c r="IE219" s="15"/>
      <c r="IF219" s="15"/>
      <c r="IG219" s="15"/>
    </row>
    <row r="220" spans="1:241" s="11" customFormat="1">
      <c r="A220" s="24"/>
      <c r="B220" s="36">
        <v>205</v>
      </c>
      <c r="C220" s="37" t="s">
        <v>225</v>
      </c>
      <c r="D220" s="38" t="s">
        <v>221</v>
      </c>
      <c r="E220" s="39">
        <v>200</v>
      </c>
      <c r="F220" s="16"/>
      <c r="G220" s="17"/>
      <c r="H220" s="20"/>
      <c r="I220" s="20" t="str">
        <f t="shared" si="3"/>
        <v/>
      </c>
      <c r="J220" s="19"/>
      <c r="K220" s="19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5"/>
      <c r="IE220" s="15"/>
      <c r="IF220" s="15"/>
      <c r="IG220" s="15"/>
    </row>
    <row r="221" spans="1:241" s="11" customFormat="1">
      <c r="A221" s="24"/>
      <c r="B221" s="36">
        <v>206</v>
      </c>
      <c r="C221" s="37" t="s">
        <v>226</v>
      </c>
      <c r="D221" s="38" t="s">
        <v>221</v>
      </c>
      <c r="E221" s="39">
        <v>200</v>
      </c>
      <c r="F221" s="16"/>
      <c r="G221" s="17"/>
      <c r="H221" s="20"/>
      <c r="I221" s="20" t="str">
        <f t="shared" si="3"/>
        <v/>
      </c>
      <c r="J221" s="19"/>
      <c r="K221" s="19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5"/>
      <c r="IE221" s="15"/>
      <c r="IF221" s="15"/>
      <c r="IG221" s="15"/>
    </row>
    <row r="222" spans="1:241" s="11" customFormat="1">
      <c r="A222" s="24"/>
      <c r="B222" s="36">
        <v>207</v>
      </c>
      <c r="C222" s="37" t="s">
        <v>227</v>
      </c>
      <c r="D222" s="38" t="s">
        <v>221</v>
      </c>
      <c r="E222" s="39">
        <v>2000</v>
      </c>
      <c r="F222" s="16"/>
      <c r="G222" s="17"/>
      <c r="H222" s="20"/>
      <c r="I222" s="20" t="str">
        <f t="shared" si="3"/>
        <v/>
      </c>
      <c r="J222" s="19"/>
      <c r="K222" s="19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5"/>
      <c r="IE222" s="15"/>
      <c r="IF222" s="15"/>
      <c r="IG222" s="15"/>
    </row>
    <row r="223" spans="1:241" s="11" customFormat="1">
      <c r="A223" s="24"/>
      <c r="B223" s="36">
        <v>208</v>
      </c>
      <c r="C223" s="37" t="s">
        <v>228</v>
      </c>
      <c r="D223" s="38" t="s">
        <v>221</v>
      </c>
      <c r="E223" s="39">
        <v>1000</v>
      </c>
      <c r="F223" s="16"/>
      <c r="G223" s="17"/>
      <c r="H223" s="20"/>
      <c r="I223" s="20" t="str">
        <f t="shared" si="3"/>
        <v/>
      </c>
      <c r="J223" s="19"/>
      <c r="K223" s="1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5"/>
      <c r="IE223" s="15"/>
      <c r="IF223" s="15"/>
      <c r="IG223" s="15"/>
    </row>
    <row r="224" spans="1:241" s="11" customFormat="1" ht="14.25" customHeight="1">
      <c r="A224" s="24"/>
      <c r="B224" s="36">
        <v>209</v>
      </c>
      <c r="C224" s="37" t="s">
        <v>229</v>
      </c>
      <c r="D224" s="38" t="s">
        <v>221</v>
      </c>
      <c r="E224" s="39">
        <v>200</v>
      </c>
      <c r="F224" s="16"/>
      <c r="G224" s="17"/>
      <c r="H224" s="20"/>
      <c r="I224" s="20" t="str">
        <f t="shared" si="3"/>
        <v/>
      </c>
      <c r="J224" s="19"/>
      <c r="K224" s="19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5"/>
      <c r="IE224" s="15"/>
      <c r="IF224" s="15"/>
      <c r="IG224" s="15"/>
    </row>
    <row r="225" spans="1:241" s="11" customFormat="1" ht="15" customHeight="1">
      <c r="A225" s="24"/>
      <c r="B225" s="36">
        <v>210</v>
      </c>
      <c r="C225" s="37" t="s">
        <v>230</v>
      </c>
      <c r="D225" s="38" t="s">
        <v>221</v>
      </c>
      <c r="E225" s="39">
        <v>100</v>
      </c>
      <c r="F225" s="16"/>
      <c r="G225" s="17"/>
      <c r="H225" s="20"/>
      <c r="I225" s="20" t="str">
        <f t="shared" si="3"/>
        <v/>
      </c>
      <c r="J225" s="19"/>
      <c r="K225" s="19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5"/>
      <c r="IE225" s="15"/>
      <c r="IF225" s="15"/>
      <c r="IG225" s="15"/>
    </row>
    <row r="226" spans="1:241" s="11" customFormat="1">
      <c r="A226" s="24"/>
      <c r="B226" s="36">
        <v>211</v>
      </c>
      <c r="C226" s="37" t="s">
        <v>231</v>
      </c>
      <c r="D226" s="38" t="s">
        <v>221</v>
      </c>
      <c r="E226" s="39">
        <v>200</v>
      </c>
      <c r="F226" s="16"/>
      <c r="G226" s="17"/>
      <c r="H226" s="20"/>
      <c r="I226" s="20" t="str">
        <f t="shared" si="3"/>
        <v/>
      </c>
      <c r="J226" s="19"/>
      <c r="K226" s="19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5"/>
      <c r="IE226" s="15"/>
      <c r="IF226" s="15"/>
      <c r="IG226" s="15"/>
    </row>
    <row r="227" spans="1:241" s="11" customFormat="1">
      <c r="A227" s="24"/>
      <c r="B227" s="36">
        <v>212</v>
      </c>
      <c r="C227" s="37" t="s">
        <v>232</v>
      </c>
      <c r="D227" s="38" t="s">
        <v>221</v>
      </c>
      <c r="E227" s="39">
        <v>200</v>
      </c>
      <c r="F227" s="16"/>
      <c r="G227" s="17"/>
      <c r="H227" s="20"/>
      <c r="I227" s="20" t="str">
        <f t="shared" si="3"/>
        <v/>
      </c>
      <c r="J227" s="19"/>
      <c r="K227" s="19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5"/>
      <c r="IE227" s="15"/>
      <c r="IF227" s="15"/>
      <c r="IG227" s="15"/>
    </row>
    <row r="228" spans="1:241" s="11" customFormat="1">
      <c r="A228" s="24"/>
      <c r="B228" s="36">
        <v>213</v>
      </c>
      <c r="C228" s="37" t="s">
        <v>233</v>
      </c>
      <c r="D228" s="38" t="s">
        <v>221</v>
      </c>
      <c r="E228" s="39">
        <v>200</v>
      </c>
      <c r="F228" s="16"/>
      <c r="G228" s="17"/>
      <c r="H228" s="20"/>
      <c r="I228" s="20" t="str">
        <f t="shared" si="3"/>
        <v/>
      </c>
      <c r="J228" s="19"/>
      <c r="K228" s="19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5"/>
      <c r="IE228" s="15"/>
      <c r="IF228" s="15"/>
      <c r="IG228" s="15"/>
    </row>
    <row r="229" spans="1:241" s="11" customFormat="1">
      <c r="A229" s="24"/>
      <c r="B229" s="36">
        <v>214</v>
      </c>
      <c r="C229" s="37" t="s">
        <v>234</v>
      </c>
      <c r="D229" s="38" t="s">
        <v>221</v>
      </c>
      <c r="E229" s="39">
        <v>50</v>
      </c>
      <c r="F229" s="16"/>
      <c r="G229" s="17"/>
      <c r="H229" s="20"/>
      <c r="I229" s="20" t="str">
        <f t="shared" si="3"/>
        <v/>
      </c>
      <c r="J229" s="19"/>
      <c r="K229" s="1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5"/>
      <c r="IE229" s="15"/>
      <c r="IF229" s="15"/>
      <c r="IG229" s="15"/>
    </row>
    <row r="230" spans="1:241" s="11" customFormat="1" ht="15.75" customHeight="1">
      <c r="A230" s="24"/>
      <c r="B230" s="36">
        <v>215</v>
      </c>
      <c r="C230" s="37" t="s">
        <v>302</v>
      </c>
      <c r="D230" s="38" t="s">
        <v>221</v>
      </c>
      <c r="E230" s="39">
        <v>3050</v>
      </c>
      <c r="F230" s="16"/>
      <c r="G230" s="17"/>
      <c r="H230" s="20"/>
      <c r="I230" s="20" t="str">
        <f t="shared" si="3"/>
        <v/>
      </c>
      <c r="J230" s="19"/>
      <c r="K230" s="19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5"/>
      <c r="IE230" s="15"/>
      <c r="IF230" s="15"/>
      <c r="IG230" s="15"/>
    </row>
    <row r="231" spans="1:241" s="11" customFormat="1">
      <c r="A231" s="24"/>
      <c r="B231" s="36">
        <v>216</v>
      </c>
      <c r="C231" s="37" t="s">
        <v>235</v>
      </c>
      <c r="D231" s="38" t="s">
        <v>221</v>
      </c>
      <c r="E231" s="39">
        <v>300</v>
      </c>
      <c r="F231" s="16"/>
      <c r="G231" s="17"/>
      <c r="H231" s="20"/>
      <c r="I231" s="20" t="str">
        <f t="shared" si="3"/>
        <v/>
      </c>
      <c r="J231" s="19"/>
      <c r="K231" s="19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5"/>
      <c r="IE231" s="15"/>
      <c r="IF231" s="15"/>
      <c r="IG231" s="15"/>
    </row>
    <row r="232" spans="1:241" s="11" customFormat="1">
      <c r="A232" s="24"/>
      <c r="B232" s="36">
        <v>217</v>
      </c>
      <c r="C232" s="37" t="s">
        <v>236</v>
      </c>
      <c r="D232" s="38" t="s">
        <v>15</v>
      </c>
      <c r="E232" s="39">
        <v>200</v>
      </c>
      <c r="F232" s="16"/>
      <c r="G232" s="17"/>
      <c r="H232" s="20"/>
      <c r="I232" s="20" t="str">
        <f t="shared" si="3"/>
        <v/>
      </c>
      <c r="J232" s="19"/>
      <c r="K232" s="19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5"/>
      <c r="IE232" s="15"/>
      <c r="IF232" s="15"/>
      <c r="IG232" s="15"/>
    </row>
    <row r="233" spans="1:241" s="11" customFormat="1">
      <c r="A233" s="24"/>
      <c r="B233" s="36">
        <v>218</v>
      </c>
      <c r="C233" s="37" t="s">
        <v>237</v>
      </c>
      <c r="D233" s="38" t="s">
        <v>15</v>
      </c>
      <c r="E233" s="39">
        <v>50</v>
      </c>
      <c r="F233" s="16"/>
      <c r="G233" s="17"/>
      <c r="H233" s="20"/>
      <c r="I233" s="20" t="str">
        <f t="shared" si="3"/>
        <v/>
      </c>
      <c r="J233" s="19"/>
      <c r="K233" s="19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5"/>
      <c r="IE233" s="15"/>
      <c r="IF233" s="15"/>
      <c r="IG233" s="15"/>
    </row>
    <row r="234" spans="1:241" s="11" customFormat="1" ht="15" customHeight="1">
      <c r="A234" s="24"/>
      <c r="B234" s="36">
        <v>219</v>
      </c>
      <c r="C234" s="37" t="s">
        <v>310</v>
      </c>
      <c r="D234" s="38" t="s">
        <v>15</v>
      </c>
      <c r="E234" s="39">
        <v>50</v>
      </c>
      <c r="F234" s="16"/>
      <c r="G234" s="17"/>
      <c r="H234" s="20"/>
      <c r="I234" s="20" t="str">
        <f t="shared" si="3"/>
        <v/>
      </c>
      <c r="J234" s="19"/>
      <c r="K234" s="19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5"/>
      <c r="IE234" s="15"/>
      <c r="IF234" s="15"/>
      <c r="IG234" s="15"/>
    </row>
    <row r="235" spans="1:241" s="11" customFormat="1">
      <c r="A235" s="24"/>
      <c r="B235" s="36">
        <v>220</v>
      </c>
      <c r="C235" s="37" t="s">
        <v>238</v>
      </c>
      <c r="D235" s="38" t="s">
        <v>15</v>
      </c>
      <c r="E235" s="39">
        <v>50</v>
      </c>
      <c r="F235" s="16"/>
      <c r="G235" s="17"/>
      <c r="H235" s="20"/>
      <c r="I235" s="20" t="str">
        <f t="shared" si="3"/>
        <v/>
      </c>
      <c r="J235" s="19"/>
      <c r="K235" s="1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5"/>
      <c r="IE235" s="15"/>
      <c r="IF235" s="15"/>
      <c r="IG235" s="15"/>
    </row>
    <row r="236" spans="1:241" s="11" customFormat="1">
      <c r="A236" s="24"/>
      <c r="B236" s="36">
        <v>221</v>
      </c>
      <c r="C236" s="37" t="s">
        <v>239</v>
      </c>
      <c r="D236" s="38" t="s">
        <v>15</v>
      </c>
      <c r="E236" s="39">
        <v>1500</v>
      </c>
      <c r="F236" s="16"/>
      <c r="G236" s="17"/>
      <c r="H236" s="20"/>
      <c r="I236" s="20" t="str">
        <f t="shared" si="3"/>
        <v/>
      </c>
      <c r="J236" s="19"/>
      <c r="K236" s="19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5"/>
      <c r="IE236" s="15"/>
      <c r="IF236" s="15"/>
      <c r="IG236" s="15"/>
    </row>
    <row r="237" spans="1:241" s="11" customFormat="1">
      <c r="A237" s="24"/>
      <c r="B237" s="36">
        <v>222</v>
      </c>
      <c r="C237" s="37" t="s">
        <v>240</v>
      </c>
      <c r="D237" s="38" t="s">
        <v>15</v>
      </c>
      <c r="E237" s="39">
        <v>2000</v>
      </c>
      <c r="F237" s="16"/>
      <c r="G237" s="17"/>
      <c r="H237" s="20"/>
      <c r="I237" s="20" t="str">
        <f t="shared" si="3"/>
        <v/>
      </c>
      <c r="J237" s="19"/>
      <c r="K237" s="19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5"/>
      <c r="IE237" s="15"/>
      <c r="IF237" s="15"/>
      <c r="IG237" s="15"/>
    </row>
    <row r="238" spans="1:241" s="11" customFormat="1">
      <c r="A238" s="24"/>
      <c r="B238" s="36">
        <v>223</v>
      </c>
      <c r="C238" s="37" t="s">
        <v>241</v>
      </c>
      <c r="D238" s="38" t="s">
        <v>15</v>
      </c>
      <c r="E238" s="39">
        <v>300</v>
      </c>
      <c r="F238" s="16"/>
      <c r="G238" s="17"/>
      <c r="H238" s="20"/>
      <c r="I238" s="20" t="str">
        <f t="shared" si="3"/>
        <v/>
      </c>
      <c r="J238" s="19"/>
      <c r="K238" s="19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5"/>
      <c r="IE238" s="15"/>
      <c r="IF238" s="15"/>
      <c r="IG238" s="15"/>
    </row>
    <row r="239" spans="1:241" s="11" customFormat="1">
      <c r="A239" s="24"/>
      <c r="B239" s="36">
        <v>224</v>
      </c>
      <c r="C239" s="37" t="s">
        <v>242</v>
      </c>
      <c r="D239" s="38" t="s">
        <v>15</v>
      </c>
      <c r="E239" s="39">
        <v>50</v>
      </c>
      <c r="F239" s="16"/>
      <c r="G239" s="17"/>
      <c r="H239" s="20"/>
      <c r="I239" s="20" t="str">
        <f t="shared" si="3"/>
        <v/>
      </c>
      <c r="J239" s="19"/>
      <c r="K239" s="19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5"/>
      <c r="IE239" s="15"/>
      <c r="IF239" s="15"/>
      <c r="IG239" s="15"/>
    </row>
    <row r="240" spans="1:241" s="11" customFormat="1" ht="15" customHeight="1">
      <c r="A240" s="24"/>
      <c r="B240" s="36">
        <v>225</v>
      </c>
      <c r="C240" s="37" t="s">
        <v>243</v>
      </c>
      <c r="D240" s="38" t="s">
        <v>15</v>
      </c>
      <c r="E240" s="39">
        <v>20</v>
      </c>
      <c r="F240" s="16"/>
      <c r="G240" s="17"/>
      <c r="H240" s="20"/>
      <c r="I240" s="20" t="str">
        <f t="shared" si="3"/>
        <v/>
      </c>
      <c r="J240" s="19"/>
      <c r="K240" s="1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5"/>
      <c r="IE240" s="15"/>
      <c r="IF240" s="15"/>
      <c r="IG240" s="15"/>
    </row>
    <row r="241" spans="1:241" s="11" customFormat="1" ht="14.25" customHeight="1">
      <c r="A241" s="24"/>
      <c r="B241" s="36">
        <v>226</v>
      </c>
      <c r="C241" s="37" t="s">
        <v>244</v>
      </c>
      <c r="D241" s="38" t="s">
        <v>15</v>
      </c>
      <c r="E241" s="39">
        <v>100</v>
      </c>
      <c r="F241" s="16"/>
      <c r="G241" s="17"/>
      <c r="H241" s="20"/>
      <c r="I241" s="20" t="str">
        <f t="shared" si="3"/>
        <v/>
      </c>
      <c r="J241" s="19"/>
      <c r="K241" s="1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5"/>
      <c r="IE241" s="15"/>
      <c r="IF241" s="15"/>
      <c r="IG241" s="15"/>
    </row>
    <row r="242" spans="1:241" s="11" customFormat="1">
      <c r="A242" s="24"/>
      <c r="B242" s="36">
        <v>227</v>
      </c>
      <c r="C242" s="37" t="s">
        <v>245</v>
      </c>
      <c r="D242" s="38" t="s">
        <v>15</v>
      </c>
      <c r="E242" s="39">
        <v>60</v>
      </c>
      <c r="F242" s="16"/>
      <c r="G242" s="17"/>
      <c r="H242" s="20"/>
      <c r="I242" s="20" t="str">
        <f t="shared" si="3"/>
        <v/>
      </c>
      <c r="J242" s="19"/>
      <c r="K242" s="19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5"/>
      <c r="IE242" s="15"/>
      <c r="IF242" s="15"/>
      <c r="IG242" s="15"/>
    </row>
    <row r="243" spans="1:241" s="11" customFormat="1">
      <c r="A243" s="24"/>
      <c r="B243" s="36">
        <v>228</v>
      </c>
      <c r="C243" s="37" t="s">
        <v>246</v>
      </c>
      <c r="D243" s="38" t="s">
        <v>15</v>
      </c>
      <c r="E243" s="39">
        <v>100</v>
      </c>
      <c r="F243" s="16"/>
      <c r="G243" s="17"/>
      <c r="H243" s="20"/>
      <c r="I243" s="20" t="str">
        <f t="shared" si="3"/>
        <v/>
      </c>
      <c r="J243" s="19"/>
      <c r="K243" s="19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5"/>
      <c r="IE243" s="15"/>
      <c r="IF243" s="15"/>
      <c r="IG243" s="15"/>
    </row>
    <row r="244" spans="1:241" s="11" customFormat="1">
      <c r="A244" s="24"/>
      <c r="B244" s="36">
        <v>229</v>
      </c>
      <c r="C244" s="37" t="s">
        <v>247</v>
      </c>
      <c r="D244" s="38" t="s">
        <v>15</v>
      </c>
      <c r="E244" s="39">
        <v>300</v>
      </c>
      <c r="F244" s="16"/>
      <c r="G244" s="17"/>
      <c r="H244" s="20"/>
      <c r="I244" s="20" t="str">
        <f t="shared" si="3"/>
        <v/>
      </c>
      <c r="J244" s="19"/>
      <c r="K244" s="19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5"/>
      <c r="IE244" s="15"/>
      <c r="IF244" s="15"/>
      <c r="IG244" s="15"/>
    </row>
    <row r="245" spans="1:241" s="11" customFormat="1">
      <c r="A245" s="24"/>
      <c r="B245" s="36">
        <v>230</v>
      </c>
      <c r="C245" s="37" t="s">
        <v>248</v>
      </c>
      <c r="D245" s="38" t="s">
        <v>15</v>
      </c>
      <c r="E245" s="39">
        <v>300</v>
      </c>
      <c r="F245" s="16"/>
      <c r="G245" s="17"/>
      <c r="H245" s="20"/>
      <c r="I245" s="20" t="str">
        <f t="shared" si="3"/>
        <v/>
      </c>
      <c r="J245" s="19"/>
      <c r="K245" s="19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5"/>
      <c r="IE245" s="15"/>
      <c r="IF245" s="15"/>
      <c r="IG245" s="15"/>
    </row>
    <row r="246" spans="1:241" s="11" customFormat="1">
      <c r="A246" s="24"/>
      <c r="B246" s="36">
        <v>231</v>
      </c>
      <c r="C246" s="37" t="s">
        <v>249</v>
      </c>
      <c r="D246" s="38" t="s">
        <v>15</v>
      </c>
      <c r="E246" s="39">
        <v>100</v>
      </c>
      <c r="F246" s="16"/>
      <c r="G246" s="17"/>
      <c r="H246" s="20"/>
      <c r="I246" s="20" t="str">
        <f t="shared" si="3"/>
        <v/>
      </c>
      <c r="J246" s="19"/>
      <c r="K246" s="19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5"/>
      <c r="IE246" s="15"/>
      <c r="IF246" s="15"/>
      <c r="IG246" s="15"/>
    </row>
    <row r="247" spans="1:241" s="11" customFormat="1">
      <c r="A247" s="24"/>
      <c r="B247" s="36">
        <v>232</v>
      </c>
      <c r="C247" s="37" t="s">
        <v>250</v>
      </c>
      <c r="D247" s="38" t="s">
        <v>15</v>
      </c>
      <c r="E247" s="39">
        <v>50</v>
      </c>
      <c r="F247" s="16"/>
      <c r="G247" s="17"/>
      <c r="H247" s="20"/>
      <c r="I247" s="20" t="str">
        <f t="shared" si="3"/>
        <v/>
      </c>
      <c r="J247" s="19"/>
      <c r="K247" s="1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5"/>
      <c r="IE247" s="15"/>
      <c r="IF247" s="15"/>
      <c r="IG247" s="15"/>
    </row>
    <row r="248" spans="1:241" s="11" customFormat="1" ht="22.5">
      <c r="A248" s="24"/>
      <c r="B248" s="36">
        <v>233</v>
      </c>
      <c r="C248" s="37" t="s">
        <v>251</v>
      </c>
      <c r="D248" s="38" t="s">
        <v>15</v>
      </c>
      <c r="E248" s="39">
        <v>80</v>
      </c>
      <c r="F248" s="16"/>
      <c r="G248" s="17"/>
      <c r="H248" s="20"/>
      <c r="I248" s="20" t="str">
        <f t="shared" si="3"/>
        <v/>
      </c>
      <c r="J248" s="19"/>
      <c r="K248" s="19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5"/>
      <c r="IE248" s="15"/>
      <c r="IF248" s="15"/>
      <c r="IG248" s="15"/>
    </row>
    <row r="249" spans="1:241" s="11" customFormat="1" ht="22.5">
      <c r="A249" s="24"/>
      <c r="B249" s="36">
        <v>234</v>
      </c>
      <c r="C249" s="37" t="s">
        <v>343</v>
      </c>
      <c r="D249" s="38" t="s">
        <v>15</v>
      </c>
      <c r="E249" s="39">
        <v>40</v>
      </c>
      <c r="F249" s="16"/>
      <c r="G249" s="17"/>
      <c r="H249" s="20"/>
      <c r="I249" s="20" t="str">
        <f t="shared" si="3"/>
        <v/>
      </c>
      <c r="J249" s="19"/>
      <c r="K249" s="19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5"/>
      <c r="IE249" s="15"/>
      <c r="IF249" s="15"/>
      <c r="IG249" s="15"/>
    </row>
    <row r="250" spans="1:241" s="11" customFormat="1" ht="22.5">
      <c r="A250" s="24"/>
      <c r="B250" s="36">
        <v>235</v>
      </c>
      <c r="C250" s="37" t="s">
        <v>252</v>
      </c>
      <c r="D250" s="38" t="s">
        <v>15</v>
      </c>
      <c r="E250" s="39">
        <v>10</v>
      </c>
      <c r="F250" s="16"/>
      <c r="G250" s="17"/>
      <c r="H250" s="20"/>
      <c r="I250" s="20" t="str">
        <f t="shared" si="3"/>
        <v/>
      </c>
      <c r="J250" s="19"/>
      <c r="K250" s="19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5"/>
      <c r="IE250" s="15"/>
      <c r="IF250" s="15"/>
      <c r="IG250" s="15"/>
    </row>
    <row r="251" spans="1:241" s="11" customFormat="1" ht="22.5">
      <c r="A251" s="24"/>
      <c r="B251" s="36">
        <v>236</v>
      </c>
      <c r="C251" s="37" t="s">
        <v>253</v>
      </c>
      <c r="D251" s="38" t="s">
        <v>15</v>
      </c>
      <c r="E251" s="39">
        <v>10</v>
      </c>
      <c r="F251" s="16"/>
      <c r="G251" s="17"/>
      <c r="H251" s="20"/>
      <c r="I251" s="20" t="str">
        <f t="shared" si="3"/>
        <v/>
      </c>
      <c r="J251" s="19"/>
      <c r="K251" s="19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5"/>
      <c r="IE251" s="15"/>
      <c r="IF251" s="15"/>
      <c r="IG251" s="15"/>
    </row>
    <row r="252" spans="1:241" s="11" customFormat="1">
      <c r="A252" s="24"/>
      <c r="B252" s="36">
        <v>237</v>
      </c>
      <c r="C252" s="37" t="s">
        <v>254</v>
      </c>
      <c r="D252" s="38" t="s">
        <v>15</v>
      </c>
      <c r="E252" s="39">
        <v>10</v>
      </c>
      <c r="F252" s="16"/>
      <c r="G252" s="17"/>
      <c r="H252" s="20"/>
      <c r="I252" s="20" t="str">
        <f t="shared" si="3"/>
        <v/>
      </c>
      <c r="J252" s="19"/>
      <c r="K252" s="1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5"/>
      <c r="IE252" s="15"/>
      <c r="IF252" s="15"/>
      <c r="IG252" s="15"/>
    </row>
    <row r="253" spans="1:241" s="11" customFormat="1">
      <c r="A253" s="24"/>
      <c r="B253" s="36">
        <v>238</v>
      </c>
      <c r="C253" s="37" t="s">
        <v>255</v>
      </c>
      <c r="D253" s="38" t="s">
        <v>15</v>
      </c>
      <c r="E253" s="39">
        <v>10</v>
      </c>
      <c r="F253" s="16"/>
      <c r="G253" s="17"/>
      <c r="H253" s="20"/>
      <c r="I253" s="20" t="str">
        <f t="shared" si="3"/>
        <v/>
      </c>
      <c r="J253" s="19"/>
      <c r="K253" s="19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5"/>
      <c r="IE253" s="15"/>
      <c r="IF253" s="15"/>
      <c r="IG253" s="15"/>
    </row>
    <row r="254" spans="1:241" s="11" customFormat="1">
      <c r="A254" s="24"/>
      <c r="B254" s="36">
        <v>239</v>
      </c>
      <c r="C254" s="37" t="s">
        <v>256</v>
      </c>
      <c r="D254" s="38" t="s">
        <v>15</v>
      </c>
      <c r="E254" s="39">
        <v>50</v>
      </c>
      <c r="F254" s="16"/>
      <c r="G254" s="17"/>
      <c r="H254" s="20"/>
      <c r="I254" s="20" t="str">
        <f t="shared" si="3"/>
        <v/>
      </c>
      <c r="J254" s="19"/>
      <c r="K254" s="19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5"/>
      <c r="IE254" s="15"/>
      <c r="IF254" s="15"/>
      <c r="IG254" s="15"/>
    </row>
    <row r="255" spans="1:241" s="11" customFormat="1">
      <c r="A255" s="24"/>
      <c r="B255" s="36">
        <v>240</v>
      </c>
      <c r="C255" s="37" t="s">
        <v>257</v>
      </c>
      <c r="D255" s="38" t="s">
        <v>15</v>
      </c>
      <c r="E255" s="39">
        <v>50</v>
      </c>
      <c r="F255" s="16"/>
      <c r="G255" s="17"/>
      <c r="H255" s="20"/>
      <c r="I255" s="20" t="str">
        <f t="shared" si="3"/>
        <v/>
      </c>
      <c r="J255" s="19"/>
      <c r="K255" s="19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5"/>
      <c r="IE255" s="15"/>
      <c r="IF255" s="15"/>
      <c r="IG255" s="15"/>
    </row>
    <row r="256" spans="1:241" s="11" customFormat="1" ht="15" customHeight="1">
      <c r="A256" s="24"/>
      <c r="B256" s="36">
        <v>241</v>
      </c>
      <c r="C256" s="37" t="s">
        <v>258</v>
      </c>
      <c r="D256" s="38" t="s">
        <v>15</v>
      </c>
      <c r="E256" s="39">
        <v>50</v>
      </c>
      <c r="F256" s="16"/>
      <c r="G256" s="17"/>
      <c r="H256" s="20"/>
      <c r="I256" s="20" t="str">
        <f t="shared" si="3"/>
        <v/>
      </c>
      <c r="J256" s="19"/>
      <c r="K256" s="19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5"/>
      <c r="IE256" s="15"/>
      <c r="IF256" s="15"/>
      <c r="IG256" s="15"/>
    </row>
    <row r="257" spans="1:241" s="11" customFormat="1" ht="15" customHeight="1">
      <c r="A257" s="24"/>
      <c r="B257" s="36">
        <v>242</v>
      </c>
      <c r="C257" s="37" t="s">
        <v>259</v>
      </c>
      <c r="D257" s="38" t="s">
        <v>15</v>
      </c>
      <c r="E257" s="39">
        <v>50</v>
      </c>
      <c r="F257" s="16"/>
      <c r="G257" s="17"/>
      <c r="H257" s="20"/>
      <c r="I257" s="20" t="str">
        <f t="shared" si="3"/>
        <v/>
      </c>
      <c r="J257" s="19"/>
      <c r="K257" s="19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5"/>
      <c r="IE257" s="15"/>
      <c r="IF257" s="15"/>
      <c r="IG257" s="15"/>
    </row>
    <row r="258" spans="1:241" s="11" customFormat="1">
      <c r="A258" s="24"/>
      <c r="B258" s="36">
        <v>243</v>
      </c>
      <c r="C258" s="37" t="s">
        <v>260</v>
      </c>
      <c r="D258" s="38" t="s">
        <v>15</v>
      </c>
      <c r="E258" s="39">
        <v>50</v>
      </c>
      <c r="F258" s="16"/>
      <c r="G258" s="17"/>
      <c r="H258" s="20"/>
      <c r="I258" s="20" t="str">
        <f t="shared" si="3"/>
        <v/>
      </c>
      <c r="J258" s="19"/>
      <c r="K258" s="1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5"/>
      <c r="IE258" s="15"/>
      <c r="IF258" s="15"/>
      <c r="IG258" s="15"/>
    </row>
    <row r="259" spans="1:241" s="11" customFormat="1">
      <c r="A259" s="24"/>
      <c r="B259" s="36">
        <v>244</v>
      </c>
      <c r="C259" s="37" t="s">
        <v>261</v>
      </c>
      <c r="D259" s="38" t="s">
        <v>15</v>
      </c>
      <c r="E259" s="39">
        <v>50</v>
      </c>
      <c r="F259" s="16"/>
      <c r="G259" s="17"/>
      <c r="H259" s="20"/>
      <c r="I259" s="20" t="str">
        <f t="shared" si="3"/>
        <v/>
      </c>
      <c r="J259" s="19"/>
      <c r="K259" s="19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5"/>
      <c r="IE259" s="15"/>
      <c r="IF259" s="15"/>
      <c r="IG259" s="15"/>
    </row>
    <row r="260" spans="1:241" s="11" customFormat="1" ht="16.5" customHeight="1">
      <c r="A260" s="24"/>
      <c r="B260" s="36">
        <v>245</v>
      </c>
      <c r="C260" s="37" t="s">
        <v>345</v>
      </c>
      <c r="D260" s="38" t="s">
        <v>15</v>
      </c>
      <c r="E260" s="39">
        <v>30</v>
      </c>
      <c r="F260" s="16"/>
      <c r="G260" s="17"/>
      <c r="H260" s="20"/>
      <c r="I260" s="20" t="str">
        <f t="shared" si="3"/>
        <v/>
      </c>
      <c r="J260" s="19"/>
      <c r="K260" s="19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5"/>
      <c r="IE260" s="15"/>
      <c r="IF260" s="15"/>
      <c r="IG260" s="15"/>
    </row>
    <row r="261" spans="1:241" s="11" customFormat="1">
      <c r="A261" s="24"/>
      <c r="B261" s="36">
        <v>246</v>
      </c>
      <c r="C261" s="37" t="s">
        <v>262</v>
      </c>
      <c r="D261" s="38" t="s">
        <v>15</v>
      </c>
      <c r="E261" s="39">
        <v>10</v>
      </c>
      <c r="F261" s="16"/>
      <c r="G261" s="17"/>
      <c r="H261" s="20"/>
      <c r="I261" s="20" t="str">
        <f t="shared" si="3"/>
        <v/>
      </c>
      <c r="J261" s="19"/>
      <c r="K261" s="19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5"/>
      <c r="IE261" s="15"/>
      <c r="IF261" s="15"/>
      <c r="IG261" s="15"/>
    </row>
    <row r="262" spans="1:241" s="11" customFormat="1">
      <c r="A262" s="24"/>
      <c r="B262" s="36">
        <v>247</v>
      </c>
      <c r="C262" s="37" t="s">
        <v>263</v>
      </c>
      <c r="D262" s="38" t="s">
        <v>15</v>
      </c>
      <c r="E262" s="39">
        <v>10</v>
      </c>
      <c r="F262" s="16"/>
      <c r="G262" s="17"/>
      <c r="H262" s="20"/>
      <c r="I262" s="20" t="str">
        <f t="shared" si="3"/>
        <v/>
      </c>
      <c r="J262" s="19"/>
      <c r="K262" s="19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5"/>
      <c r="IE262" s="15"/>
      <c r="IF262" s="15"/>
      <c r="IG262" s="15"/>
    </row>
    <row r="263" spans="1:241" s="11" customFormat="1">
      <c r="A263" s="24"/>
      <c r="B263" s="36">
        <v>248</v>
      </c>
      <c r="C263" s="37" t="s">
        <v>264</v>
      </c>
      <c r="D263" s="38" t="s">
        <v>15</v>
      </c>
      <c r="E263" s="39">
        <v>10</v>
      </c>
      <c r="F263" s="16"/>
      <c r="G263" s="17"/>
      <c r="H263" s="20"/>
      <c r="I263" s="20" t="str">
        <f t="shared" si="3"/>
        <v/>
      </c>
      <c r="J263" s="19"/>
      <c r="K263" s="19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5"/>
      <c r="IE263" s="15"/>
      <c r="IF263" s="15"/>
      <c r="IG263" s="15"/>
    </row>
    <row r="264" spans="1:241" s="11" customFormat="1">
      <c r="A264" s="24"/>
      <c r="B264" s="36">
        <v>249</v>
      </c>
      <c r="C264" s="37" t="s">
        <v>265</v>
      </c>
      <c r="D264" s="38" t="s">
        <v>15</v>
      </c>
      <c r="E264" s="39">
        <v>10</v>
      </c>
      <c r="F264" s="16"/>
      <c r="G264" s="17"/>
      <c r="H264" s="20"/>
      <c r="I264" s="20" t="str">
        <f t="shared" si="3"/>
        <v/>
      </c>
      <c r="J264" s="19"/>
      <c r="K264" s="19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5"/>
      <c r="IE264" s="15"/>
      <c r="IF264" s="15"/>
      <c r="IG264" s="15"/>
    </row>
    <row r="265" spans="1:241" s="11" customFormat="1">
      <c r="A265" s="24"/>
      <c r="B265" s="36">
        <v>250</v>
      </c>
      <c r="C265" s="37" t="s">
        <v>266</v>
      </c>
      <c r="D265" s="38" t="s">
        <v>15</v>
      </c>
      <c r="E265" s="39">
        <v>10</v>
      </c>
      <c r="F265" s="16"/>
      <c r="G265" s="17"/>
      <c r="H265" s="20"/>
      <c r="I265" s="20" t="str">
        <f t="shared" si="3"/>
        <v/>
      </c>
      <c r="J265" s="19"/>
      <c r="K265" s="19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5"/>
      <c r="IE265" s="15"/>
      <c r="IF265" s="15"/>
      <c r="IG265" s="15"/>
    </row>
    <row r="266" spans="1:241" s="11" customFormat="1">
      <c r="A266" s="24"/>
      <c r="B266" s="36">
        <v>251</v>
      </c>
      <c r="C266" s="37" t="s">
        <v>267</v>
      </c>
      <c r="D266" s="38" t="s">
        <v>15</v>
      </c>
      <c r="E266" s="39">
        <v>20</v>
      </c>
      <c r="F266" s="16"/>
      <c r="G266" s="17"/>
      <c r="H266" s="20"/>
      <c r="I266" s="20" t="str">
        <f t="shared" si="3"/>
        <v/>
      </c>
      <c r="J266" s="19"/>
      <c r="K266" s="19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5"/>
      <c r="IE266" s="15"/>
      <c r="IF266" s="15"/>
      <c r="IG266" s="15"/>
    </row>
    <row r="267" spans="1:241" s="11" customFormat="1">
      <c r="A267" s="24"/>
      <c r="B267" s="36">
        <v>252</v>
      </c>
      <c r="C267" s="37" t="s">
        <v>268</v>
      </c>
      <c r="D267" s="38" t="s">
        <v>15</v>
      </c>
      <c r="E267" s="39">
        <v>20</v>
      </c>
      <c r="F267" s="16"/>
      <c r="G267" s="17"/>
      <c r="H267" s="20"/>
      <c r="I267" s="20" t="str">
        <f t="shared" si="3"/>
        <v/>
      </c>
      <c r="J267" s="19"/>
      <c r="K267" s="19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5"/>
      <c r="IE267" s="15"/>
      <c r="IF267" s="15"/>
      <c r="IG267" s="15"/>
    </row>
    <row r="268" spans="1:241" s="11" customFormat="1">
      <c r="A268" s="24"/>
      <c r="B268" s="36">
        <v>253</v>
      </c>
      <c r="C268" s="37" t="s">
        <v>269</v>
      </c>
      <c r="D268" s="38" t="s">
        <v>15</v>
      </c>
      <c r="E268" s="39">
        <v>20</v>
      </c>
      <c r="F268" s="16"/>
      <c r="G268" s="17"/>
      <c r="H268" s="20"/>
      <c r="I268" s="20" t="str">
        <f t="shared" si="3"/>
        <v/>
      </c>
      <c r="J268" s="19"/>
      <c r="K268" s="19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5"/>
      <c r="IE268" s="15"/>
      <c r="IF268" s="15"/>
      <c r="IG268" s="15"/>
    </row>
    <row r="269" spans="1:241" s="11" customFormat="1">
      <c r="A269" s="24"/>
      <c r="B269" s="36">
        <v>254</v>
      </c>
      <c r="C269" s="37" t="s">
        <v>305</v>
      </c>
      <c r="D269" s="38" t="s">
        <v>15</v>
      </c>
      <c r="E269" s="39">
        <v>10</v>
      </c>
      <c r="F269" s="16"/>
      <c r="G269" s="17"/>
      <c r="H269" s="20"/>
      <c r="I269" s="20" t="str">
        <f t="shared" si="3"/>
        <v/>
      </c>
      <c r="J269" s="19"/>
      <c r="K269" s="19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5"/>
      <c r="IE269" s="15"/>
      <c r="IF269" s="15"/>
      <c r="IG269" s="15"/>
    </row>
    <row r="270" spans="1:241" s="11" customFormat="1">
      <c r="A270" s="24"/>
      <c r="B270" s="36">
        <v>255</v>
      </c>
      <c r="C270" s="37" t="s">
        <v>306</v>
      </c>
      <c r="D270" s="38" t="s">
        <v>15</v>
      </c>
      <c r="E270" s="39">
        <v>10</v>
      </c>
      <c r="F270" s="16"/>
      <c r="G270" s="17"/>
      <c r="H270" s="20"/>
      <c r="I270" s="20" t="str">
        <f t="shared" si="3"/>
        <v/>
      </c>
      <c r="J270" s="19"/>
      <c r="K270" s="1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5"/>
      <c r="IE270" s="15"/>
      <c r="IF270" s="15"/>
      <c r="IG270" s="15"/>
    </row>
    <row r="271" spans="1:241" s="11" customFormat="1">
      <c r="A271" s="24"/>
      <c r="B271" s="36">
        <v>256</v>
      </c>
      <c r="C271" s="37" t="s">
        <v>307</v>
      </c>
      <c r="D271" s="38" t="s">
        <v>15</v>
      </c>
      <c r="E271" s="39">
        <v>10</v>
      </c>
      <c r="F271" s="16"/>
      <c r="G271" s="17"/>
      <c r="H271" s="20"/>
      <c r="I271" s="20" t="str">
        <f t="shared" si="3"/>
        <v/>
      </c>
      <c r="J271" s="19"/>
      <c r="K271" s="19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5"/>
      <c r="IE271" s="15"/>
      <c r="IF271" s="15"/>
      <c r="IG271" s="15"/>
    </row>
    <row r="272" spans="1:241" s="11" customFormat="1">
      <c r="A272" s="24"/>
      <c r="B272" s="36">
        <v>257</v>
      </c>
      <c r="C272" s="33" t="s">
        <v>308</v>
      </c>
      <c r="D272" s="34" t="s">
        <v>15</v>
      </c>
      <c r="E272" s="34">
        <v>10</v>
      </c>
      <c r="F272" s="16"/>
      <c r="G272" s="17"/>
      <c r="H272" s="20"/>
      <c r="I272" s="20" t="str">
        <f t="shared" ref="I272:I306" si="4">IF(OR(G272="",H272=""),"",G272*H272+H272)</f>
        <v/>
      </c>
      <c r="J272" s="19"/>
      <c r="K272" s="19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5"/>
      <c r="IE272" s="15"/>
      <c r="IF272" s="15"/>
      <c r="IG272" s="15"/>
    </row>
    <row r="273" spans="1:241" s="11" customFormat="1">
      <c r="A273" s="24"/>
      <c r="B273" s="36">
        <v>258</v>
      </c>
      <c r="C273" s="33" t="s">
        <v>309</v>
      </c>
      <c r="D273" s="34" t="s">
        <v>15</v>
      </c>
      <c r="E273" s="34">
        <v>10</v>
      </c>
      <c r="F273" s="16"/>
      <c r="G273" s="17"/>
      <c r="H273" s="20"/>
      <c r="I273" s="20" t="str">
        <f t="shared" si="4"/>
        <v/>
      </c>
      <c r="J273" s="19"/>
      <c r="K273" s="19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5"/>
      <c r="IE273" s="15"/>
      <c r="IF273" s="15"/>
      <c r="IG273" s="15"/>
    </row>
    <row r="274" spans="1:241" s="11" customFormat="1">
      <c r="A274" s="24"/>
      <c r="B274" s="36">
        <v>259</v>
      </c>
      <c r="C274" s="35" t="s">
        <v>272</v>
      </c>
      <c r="D274" s="34" t="s">
        <v>15</v>
      </c>
      <c r="E274" s="34">
        <v>12</v>
      </c>
      <c r="F274" s="16"/>
      <c r="G274" s="17"/>
      <c r="H274" s="20"/>
      <c r="I274" s="20" t="str">
        <f t="shared" si="4"/>
        <v/>
      </c>
      <c r="J274" s="19"/>
      <c r="K274" s="19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5"/>
      <c r="IE274" s="15"/>
      <c r="IF274" s="15"/>
      <c r="IG274" s="15"/>
    </row>
    <row r="275" spans="1:241" s="11" customFormat="1">
      <c r="A275" s="24"/>
      <c r="B275" s="36">
        <v>260</v>
      </c>
      <c r="C275" s="35" t="s">
        <v>273</v>
      </c>
      <c r="D275" s="34" t="s">
        <v>15</v>
      </c>
      <c r="E275" s="34">
        <v>12</v>
      </c>
      <c r="F275" s="16"/>
      <c r="G275" s="17"/>
      <c r="H275" s="20"/>
      <c r="I275" s="20" t="str">
        <f t="shared" si="4"/>
        <v/>
      </c>
      <c r="J275" s="19"/>
      <c r="K275" s="19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5"/>
      <c r="IE275" s="15"/>
      <c r="IF275" s="15"/>
      <c r="IG275" s="15"/>
    </row>
    <row r="276" spans="1:241" s="11" customFormat="1">
      <c r="A276" s="24"/>
      <c r="B276" s="36">
        <v>261</v>
      </c>
      <c r="C276" s="33" t="s">
        <v>274</v>
      </c>
      <c r="D276" s="34" t="s">
        <v>15</v>
      </c>
      <c r="E276" s="34">
        <v>10</v>
      </c>
      <c r="F276" s="16"/>
      <c r="G276" s="17"/>
      <c r="H276" s="20"/>
      <c r="I276" s="20" t="str">
        <f t="shared" si="4"/>
        <v/>
      </c>
      <c r="J276" s="19"/>
      <c r="K276" s="1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5"/>
      <c r="IE276" s="15"/>
      <c r="IF276" s="15"/>
      <c r="IG276" s="15"/>
    </row>
    <row r="277" spans="1:241" s="11" customFormat="1">
      <c r="A277" s="24"/>
      <c r="B277" s="36">
        <v>262</v>
      </c>
      <c r="C277" s="35" t="s">
        <v>275</v>
      </c>
      <c r="D277" s="34" t="s">
        <v>15</v>
      </c>
      <c r="E277" s="34">
        <v>30</v>
      </c>
      <c r="F277" s="16"/>
      <c r="G277" s="17"/>
      <c r="H277" s="20"/>
      <c r="I277" s="20" t="str">
        <f t="shared" si="4"/>
        <v/>
      </c>
      <c r="J277" s="19"/>
      <c r="K277" s="19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5"/>
      <c r="IE277" s="15"/>
      <c r="IF277" s="15"/>
      <c r="IG277" s="15"/>
    </row>
    <row r="278" spans="1:241" s="11" customFormat="1">
      <c r="A278" s="24"/>
      <c r="B278" s="36">
        <v>263</v>
      </c>
      <c r="C278" s="35" t="s">
        <v>276</v>
      </c>
      <c r="D278" s="34" t="s">
        <v>15</v>
      </c>
      <c r="E278" s="34">
        <v>30</v>
      </c>
      <c r="F278" s="16"/>
      <c r="G278" s="17"/>
      <c r="H278" s="20"/>
      <c r="I278" s="20" t="str">
        <f t="shared" si="4"/>
        <v/>
      </c>
      <c r="J278" s="19"/>
      <c r="K278" s="19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5"/>
      <c r="IE278" s="15"/>
      <c r="IF278" s="15"/>
      <c r="IG278" s="15"/>
    </row>
    <row r="279" spans="1:241" s="11" customFormat="1">
      <c r="A279" s="24"/>
      <c r="B279" s="36">
        <v>264</v>
      </c>
      <c r="C279" s="35" t="s">
        <v>277</v>
      </c>
      <c r="D279" s="34" t="s">
        <v>15</v>
      </c>
      <c r="E279" s="34">
        <v>30</v>
      </c>
      <c r="F279" s="16"/>
      <c r="G279" s="17"/>
      <c r="H279" s="20"/>
      <c r="I279" s="20" t="str">
        <f t="shared" si="4"/>
        <v/>
      </c>
      <c r="J279" s="19"/>
      <c r="K279" s="19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5"/>
      <c r="IE279" s="15"/>
      <c r="IF279" s="15"/>
      <c r="IG279" s="15"/>
    </row>
    <row r="280" spans="1:241" s="11" customFormat="1">
      <c r="A280" s="24"/>
      <c r="B280" s="36">
        <v>265</v>
      </c>
      <c r="C280" s="35" t="s">
        <v>278</v>
      </c>
      <c r="D280" s="34" t="s">
        <v>15</v>
      </c>
      <c r="E280" s="34">
        <v>30</v>
      </c>
      <c r="F280" s="16"/>
      <c r="G280" s="17"/>
      <c r="H280" s="20"/>
      <c r="I280" s="20" t="str">
        <f t="shared" si="4"/>
        <v/>
      </c>
      <c r="J280" s="19"/>
      <c r="K280" s="19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5"/>
      <c r="IE280" s="15"/>
      <c r="IF280" s="15"/>
      <c r="IG280" s="15"/>
    </row>
    <row r="281" spans="1:241" s="11" customFormat="1" ht="14.25" customHeight="1">
      <c r="A281" s="24"/>
      <c r="B281" s="36">
        <v>266</v>
      </c>
      <c r="C281" s="35" t="s">
        <v>279</v>
      </c>
      <c r="D281" s="34" t="s">
        <v>15</v>
      </c>
      <c r="E281" s="34">
        <v>10</v>
      </c>
      <c r="F281" s="16"/>
      <c r="G281" s="17"/>
      <c r="H281" s="20"/>
      <c r="I281" s="20" t="str">
        <f t="shared" si="4"/>
        <v/>
      </c>
      <c r="J281" s="19"/>
      <c r="K281" s="1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5"/>
      <c r="IE281" s="15"/>
      <c r="IF281" s="15"/>
      <c r="IG281" s="15"/>
    </row>
    <row r="282" spans="1:241" s="11" customFormat="1" ht="15.75" customHeight="1">
      <c r="A282" s="24"/>
      <c r="B282" s="36">
        <v>267</v>
      </c>
      <c r="C282" s="35" t="s">
        <v>280</v>
      </c>
      <c r="D282" s="34" t="s">
        <v>15</v>
      </c>
      <c r="E282" s="34">
        <v>10</v>
      </c>
      <c r="F282" s="16"/>
      <c r="G282" s="17"/>
      <c r="H282" s="20"/>
      <c r="I282" s="20" t="str">
        <f t="shared" si="4"/>
        <v/>
      </c>
      <c r="J282" s="19"/>
      <c r="K282" s="19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5"/>
      <c r="IE282" s="15"/>
      <c r="IF282" s="15"/>
      <c r="IG282" s="15"/>
    </row>
    <row r="283" spans="1:241" s="11" customFormat="1">
      <c r="A283" s="24"/>
      <c r="B283" s="36">
        <v>268</v>
      </c>
      <c r="C283" s="35" t="s">
        <v>344</v>
      </c>
      <c r="D283" s="34" t="s">
        <v>15</v>
      </c>
      <c r="E283" s="34">
        <v>6</v>
      </c>
      <c r="F283" s="16"/>
      <c r="G283" s="17"/>
      <c r="H283" s="20"/>
      <c r="I283" s="20" t="str">
        <f t="shared" si="4"/>
        <v/>
      </c>
      <c r="J283" s="19"/>
      <c r="K283" s="19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5"/>
      <c r="IE283" s="15"/>
      <c r="IF283" s="15"/>
      <c r="IG283" s="15"/>
    </row>
    <row r="284" spans="1:241" s="11" customFormat="1" ht="15" customHeight="1">
      <c r="A284" s="24"/>
      <c r="B284" s="36">
        <v>269</v>
      </c>
      <c r="C284" s="33" t="s">
        <v>300</v>
      </c>
      <c r="D284" s="34" t="s">
        <v>15</v>
      </c>
      <c r="E284" s="34">
        <v>6</v>
      </c>
      <c r="F284" s="16"/>
      <c r="G284" s="17"/>
      <c r="H284" s="20"/>
      <c r="I284" s="20" t="str">
        <f t="shared" si="4"/>
        <v/>
      </c>
      <c r="J284" s="19"/>
      <c r="K284" s="19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5"/>
      <c r="IE284" s="15"/>
      <c r="IF284" s="15"/>
      <c r="IG284" s="15"/>
    </row>
    <row r="285" spans="1:241" s="11" customFormat="1" ht="14.25" customHeight="1">
      <c r="A285" s="24"/>
      <c r="B285" s="36">
        <v>270</v>
      </c>
      <c r="C285" s="33" t="s">
        <v>281</v>
      </c>
      <c r="D285" s="34" t="s">
        <v>15</v>
      </c>
      <c r="E285" s="34">
        <v>10</v>
      </c>
      <c r="F285" s="16"/>
      <c r="G285" s="17"/>
      <c r="H285" s="20"/>
      <c r="I285" s="20" t="str">
        <f t="shared" si="4"/>
        <v/>
      </c>
      <c r="J285" s="19"/>
      <c r="K285" s="19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5"/>
      <c r="IE285" s="15"/>
      <c r="IF285" s="15"/>
      <c r="IG285" s="15"/>
    </row>
    <row r="286" spans="1:241" s="11" customFormat="1">
      <c r="A286" s="24"/>
      <c r="B286" s="36">
        <v>271</v>
      </c>
      <c r="C286" s="33" t="s">
        <v>282</v>
      </c>
      <c r="D286" s="34" t="s">
        <v>15</v>
      </c>
      <c r="E286" s="34">
        <v>10</v>
      </c>
      <c r="F286" s="16"/>
      <c r="G286" s="17"/>
      <c r="H286" s="20"/>
      <c r="I286" s="20" t="str">
        <f t="shared" si="4"/>
        <v/>
      </c>
      <c r="J286" s="19"/>
      <c r="K286" s="19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5"/>
      <c r="IE286" s="15"/>
      <c r="IF286" s="15"/>
      <c r="IG286" s="15"/>
    </row>
    <row r="287" spans="1:241" s="11" customFormat="1">
      <c r="A287" s="24"/>
      <c r="B287" s="36">
        <v>272</v>
      </c>
      <c r="C287" s="33" t="s">
        <v>283</v>
      </c>
      <c r="D287" s="34" t="s">
        <v>15</v>
      </c>
      <c r="E287" s="34">
        <v>18</v>
      </c>
      <c r="F287" s="16"/>
      <c r="G287" s="17"/>
      <c r="H287" s="20"/>
      <c r="I287" s="20" t="str">
        <f t="shared" si="4"/>
        <v/>
      </c>
      <c r="J287" s="19"/>
      <c r="K287" s="1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5"/>
      <c r="IE287" s="15"/>
      <c r="IF287" s="15"/>
      <c r="IG287" s="15"/>
    </row>
    <row r="288" spans="1:241" s="11" customFormat="1">
      <c r="A288" s="24"/>
      <c r="B288" s="36">
        <v>273</v>
      </c>
      <c r="C288" s="33" t="s">
        <v>284</v>
      </c>
      <c r="D288" s="34" t="s">
        <v>15</v>
      </c>
      <c r="E288" s="34">
        <v>18</v>
      </c>
      <c r="F288" s="16"/>
      <c r="G288" s="17"/>
      <c r="H288" s="20"/>
      <c r="I288" s="20" t="str">
        <f t="shared" si="4"/>
        <v/>
      </c>
      <c r="J288" s="19"/>
      <c r="K288" s="19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5"/>
      <c r="IE288" s="15"/>
      <c r="IF288" s="15"/>
      <c r="IG288" s="15"/>
    </row>
    <row r="289" spans="1:241" s="11" customFormat="1">
      <c r="A289" s="24"/>
      <c r="B289" s="36">
        <v>274</v>
      </c>
      <c r="C289" s="33" t="s">
        <v>285</v>
      </c>
      <c r="D289" s="34" t="s">
        <v>15</v>
      </c>
      <c r="E289" s="34">
        <v>18</v>
      </c>
      <c r="F289" s="16"/>
      <c r="G289" s="17"/>
      <c r="H289" s="20"/>
      <c r="I289" s="20" t="str">
        <f t="shared" si="4"/>
        <v/>
      </c>
      <c r="J289" s="19"/>
      <c r="K289" s="19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5"/>
      <c r="IE289" s="15"/>
      <c r="IF289" s="15"/>
      <c r="IG289" s="15"/>
    </row>
    <row r="290" spans="1:241" s="11" customFormat="1">
      <c r="A290" s="24"/>
      <c r="B290" s="36">
        <v>275</v>
      </c>
      <c r="C290" s="33" t="s">
        <v>286</v>
      </c>
      <c r="D290" s="34" t="s">
        <v>15</v>
      </c>
      <c r="E290" s="34">
        <v>18</v>
      </c>
      <c r="F290" s="16"/>
      <c r="G290" s="17"/>
      <c r="H290" s="20"/>
      <c r="I290" s="20" t="str">
        <f t="shared" si="4"/>
        <v/>
      </c>
      <c r="J290" s="19"/>
      <c r="K290" s="19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5"/>
      <c r="IE290" s="15"/>
      <c r="IF290" s="15"/>
      <c r="IG290" s="15"/>
    </row>
    <row r="291" spans="1:241" s="11" customFormat="1">
      <c r="A291" s="24"/>
      <c r="B291" s="36">
        <v>276</v>
      </c>
      <c r="C291" s="33" t="s">
        <v>287</v>
      </c>
      <c r="D291" s="34" t="s">
        <v>15</v>
      </c>
      <c r="E291" s="34">
        <v>18</v>
      </c>
      <c r="F291" s="16"/>
      <c r="G291" s="17"/>
      <c r="H291" s="20"/>
      <c r="I291" s="20" t="str">
        <f t="shared" si="4"/>
        <v/>
      </c>
      <c r="J291" s="19"/>
      <c r="K291" s="19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5"/>
      <c r="IE291" s="15"/>
      <c r="IF291" s="15"/>
      <c r="IG291" s="15"/>
    </row>
    <row r="292" spans="1:241" s="11" customFormat="1">
      <c r="A292" s="24"/>
      <c r="B292" s="36">
        <v>277</v>
      </c>
      <c r="C292" s="33" t="s">
        <v>288</v>
      </c>
      <c r="D292" s="34" t="s">
        <v>15</v>
      </c>
      <c r="E292" s="34">
        <v>18</v>
      </c>
      <c r="F292" s="16"/>
      <c r="G292" s="17"/>
      <c r="H292" s="20"/>
      <c r="I292" s="20" t="str">
        <f t="shared" si="4"/>
        <v/>
      </c>
      <c r="J292" s="19"/>
      <c r="K292" s="19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5"/>
      <c r="IE292" s="15"/>
      <c r="IF292" s="15"/>
      <c r="IG292" s="15"/>
    </row>
    <row r="293" spans="1:241" s="11" customFormat="1">
      <c r="A293" s="24"/>
      <c r="B293" s="36">
        <v>278</v>
      </c>
      <c r="C293" s="33" t="s">
        <v>289</v>
      </c>
      <c r="D293" s="34" t="s">
        <v>15</v>
      </c>
      <c r="E293" s="34">
        <v>18</v>
      </c>
      <c r="F293" s="16"/>
      <c r="G293" s="17"/>
      <c r="H293" s="20"/>
      <c r="I293" s="20" t="str">
        <f t="shared" si="4"/>
        <v/>
      </c>
      <c r="J293" s="19"/>
      <c r="K293" s="19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5"/>
      <c r="IE293" s="15"/>
      <c r="IF293" s="15"/>
      <c r="IG293" s="15"/>
    </row>
    <row r="294" spans="1:241" s="11" customFormat="1">
      <c r="A294" s="24"/>
      <c r="B294" s="36">
        <v>279</v>
      </c>
      <c r="C294" s="33" t="s">
        <v>290</v>
      </c>
      <c r="D294" s="34" t="s">
        <v>15</v>
      </c>
      <c r="E294" s="34">
        <v>18</v>
      </c>
      <c r="F294" s="16"/>
      <c r="G294" s="17"/>
      <c r="H294" s="20"/>
      <c r="I294" s="20" t="str">
        <f t="shared" si="4"/>
        <v/>
      </c>
      <c r="J294" s="19"/>
      <c r="K294" s="1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5"/>
      <c r="IE294" s="15"/>
      <c r="IF294" s="15"/>
      <c r="IG294" s="15"/>
    </row>
    <row r="295" spans="1:241" s="11" customFormat="1">
      <c r="A295" s="24"/>
      <c r="B295" s="36">
        <v>280</v>
      </c>
      <c r="C295" s="33" t="s">
        <v>291</v>
      </c>
      <c r="D295" s="34" t="s">
        <v>15</v>
      </c>
      <c r="E295" s="34">
        <v>18</v>
      </c>
      <c r="F295" s="16"/>
      <c r="G295" s="17"/>
      <c r="H295" s="20"/>
      <c r="I295" s="20" t="str">
        <f t="shared" si="4"/>
        <v/>
      </c>
      <c r="J295" s="19"/>
      <c r="K295" s="19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5"/>
      <c r="IE295" s="15"/>
      <c r="IF295" s="15"/>
      <c r="IG295" s="15"/>
    </row>
    <row r="296" spans="1:241" s="11" customFormat="1">
      <c r="A296" s="24"/>
      <c r="B296" s="36">
        <v>281</v>
      </c>
      <c r="C296" s="33" t="s">
        <v>292</v>
      </c>
      <c r="D296" s="34" t="s">
        <v>15</v>
      </c>
      <c r="E296" s="34">
        <v>18</v>
      </c>
      <c r="F296" s="16"/>
      <c r="G296" s="17"/>
      <c r="H296" s="20"/>
      <c r="I296" s="20" t="str">
        <f t="shared" si="4"/>
        <v/>
      </c>
      <c r="J296" s="19"/>
      <c r="K296" s="19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5"/>
      <c r="IE296" s="15"/>
      <c r="IF296" s="15"/>
      <c r="IG296" s="15"/>
    </row>
    <row r="297" spans="1:241" s="11" customFormat="1">
      <c r="A297" s="24"/>
      <c r="B297" s="36">
        <v>282</v>
      </c>
      <c r="C297" s="33" t="s">
        <v>293</v>
      </c>
      <c r="D297" s="34" t="s">
        <v>15</v>
      </c>
      <c r="E297" s="34">
        <v>18</v>
      </c>
      <c r="F297" s="16"/>
      <c r="G297" s="17"/>
      <c r="H297" s="20"/>
      <c r="I297" s="20" t="str">
        <f t="shared" si="4"/>
        <v/>
      </c>
      <c r="J297" s="19"/>
      <c r="K297" s="19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5"/>
      <c r="IE297" s="15"/>
      <c r="IF297" s="15"/>
      <c r="IG297" s="15"/>
    </row>
    <row r="298" spans="1:241" s="11" customFormat="1">
      <c r="A298" s="24"/>
      <c r="B298" s="36">
        <v>283</v>
      </c>
      <c r="C298" s="33" t="s">
        <v>294</v>
      </c>
      <c r="D298" s="34" t="s">
        <v>15</v>
      </c>
      <c r="E298" s="34">
        <v>18</v>
      </c>
      <c r="F298" s="16"/>
      <c r="G298" s="17"/>
      <c r="H298" s="20"/>
      <c r="I298" s="20" t="str">
        <f t="shared" si="4"/>
        <v/>
      </c>
      <c r="J298" s="19"/>
      <c r="K298" s="19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5"/>
      <c r="IE298" s="15"/>
      <c r="IF298" s="15"/>
      <c r="IG298" s="15"/>
    </row>
    <row r="299" spans="1:241" s="11" customFormat="1">
      <c r="A299" s="24"/>
      <c r="B299" s="36">
        <v>284</v>
      </c>
      <c r="C299" s="33" t="s">
        <v>295</v>
      </c>
      <c r="D299" s="34" t="s">
        <v>15</v>
      </c>
      <c r="E299" s="34">
        <v>18</v>
      </c>
      <c r="F299" s="16"/>
      <c r="G299" s="17"/>
      <c r="H299" s="20"/>
      <c r="I299" s="20" t="str">
        <f t="shared" si="4"/>
        <v/>
      </c>
      <c r="J299" s="19"/>
      <c r="K299" s="19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5"/>
      <c r="IE299" s="15"/>
      <c r="IF299" s="15"/>
      <c r="IG299" s="15"/>
    </row>
    <row r="300" spans="1:241" s="11" customFormat="1" ht="15" customHeight="1">
      <c r="A300" s="27">
        <v>1</v>
      </c>
      <c r="B300" s="36">
        <v>285</v>
      </c>
      <c r="C300" s="33" t="s">
        <v>296</v>
      </c>
      <c r="D300" s="34" t="s">
        <v>15</v>
      </c>
      <c r="E300" s="34">
        <v>18</v>
      </c>
      <c r="F300" s="16"/>
      <c r="G300" s="17"/>
      <c r="H300" s="20"/>
      <c r="I300" s="20" t="str">
        <f t="shared" si="4"/>
        <v/>
      </c>
      <c r="J300" s="19"/>
      <c r="K300" s="1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5"/>
      <c r="IE300" s="15"/>
      <c r="IF300" s="15"/>
      <c r="IG300" s="15"/>
    </row>
    <row r="301" spans="1:241" s="11" customFormat="1" ht="15" customHeight="1">
      <c r="A301" s="27"/>
      <c r="B301" s="36">
        <v>286</v>
      </c>
      <c r="C301" s="33" t="s">
        <v>297</v>
      </c>
      <c r="D301" s="34" t="s">
        <v>15</v>
      </c>
      <c r="E301" s="34">
        <v>18</v>
      </c>
      <c r="F301" s="16"/>
      <c r="G301" s="17"/>
      <c r="H301" s="20"/>
      <c r="I301" s="20" t="str">
        <f t="shared" si="4"/>
        <v/>
      </c>
      <c r="J301" s="19"/>
      <c r="K301" s="19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5"/>
      <c r="IE301" s="15"/>
      <c r="IF301" s="15"/>
      <c r="IG301" s="15"/>
    </row>
    <row r="302" spans="1:241" s="11" customFormat="1">
      <c r="A302" s="27"/>
      <c r="B302" s="36">
        <v>287</v>
      </c>
      <c r="C302" s="33" t="s">
        <v>298</v>
      </c>
      <c r="D302" s="34" t="s">
        <v>15</v>
      </c>
      <c r="E302" s="34">
        <v>18</v>
      </c>
      <c r="F302" s="16"/>
      <c r="G302" s="17"/>
      <c r="H302" s="20"/>
      <c r="I302" s="20" t="str">
        <f t="shared" si="4"/>
        <v/>
      </c>
      <c r="J302" s="19"/>
      <c r="K302" s="19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5"/>
      <c r="IE302" s="15"/>
      <c r="IF302" s="15"/>
      <c r="IG302" s="15"/>
    </row>
    <row r="303" spans="1:241" s="11" customFormat="1">
      <c r="A303" s="27"/>
      <c r="B303" s="36">
        <v>288</v>
      </c>
      <c r="C303" s="33" t="s">
        <v>299</v>
      </c>
      <c r="D303" s="34" t="s">
        <v>15</v>
      </c>
      <c r="E303" s="34">
        <v>18</v>
      </c>
      <c r="F303" s="16"/>
      <c r="G303" s="17"/>
      <c r="H303" s="20"/>
      <c r="I303" s="20" t="str">
        <f t="shared" si="4"/>
        <v/>
      </c>
      <c r="J303" s="19"/>
      <c r="K303" s="19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5"/>
      <c r="IE303" s="15"/>
      <c r="IF303" s="15"/>
      <c r="IG303" s="15"/>
    </row>
    <row r="304" spans="1:241" s="11" customFormat="1" ht="16.5" customHeight="1">
      <c r="A304" s="27"/>
      <c r="B304" s="36">
        <v>289</v>
      </c>
      <c r="C304" s="37" t="s">
        <v>304</v>
      </c>
      <c r="D304" s="38" t="s">
        <v>15</v>
      </c>
      <c r="E304" s="39">
        <v>1000</v>
      </c>
      <c r="F304" s="16"/>
      <c r="G304" s="17"/>
      <c r="H304" s="20"/>
      <c r="I304" s="20" t="str">
        <f t="shared" si="4"/>
        <v/>
      </c>
      <c r="J304" s="19"/>
      <c r="K304" s="19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5"/>
      <c r="IE304" s="15"/>
      <c r="IF304" s="15"/>
      <c r="IG304" s="15"/>
    </row>
    <row r="305" spans="1:241" s="11" customFormat="1">
      <c r="A305" s="27"/>
      <c r="B305" s="36">
        <v>290</v>
      </c>
      <c r="C305" s="37" t="s">
        <v>303</v>
      </c>
      <c r="D305" s="38" t="s">
        <v>15</v>
      </c>
      <c r="E305" s="39">
        <v>1000</v>
      </c>
      <c r="F305" s="16"/>
      <c r="G305" s="17"/>
      <c r="H305" s="20"/>
      <c r="I305" s="20" t="str">
        <f t="shared" si="4"/>
        <v/>
      </c>
      <c r="J305" s="19"/>
      <c r="K305" s="19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5"/>
      <c r="IE305" s="15"/>
      <c r="IF305" s="15"/>
      <c r="IG305" s="15"/>
    </row>
    <row r="306" spans="1:241" s="11" customFormat="1" ht="22.5">
      <c r="A306" s="27"/>
      <c r="B306" s="36">
        <v>291</v>
      </c>
      <c r="C306" s="37" t="s">
        <v>301</v>
      </c>
      <c r="D306" s="38" t="s">
        <v>15</v>
      </c>
      <c r="E306" s="39">
        <v>30</v>
      </c>
      <c r="F306" s="16"/>
      <c r="G306" s="17"/>
      <c r="H306" s="20"/>
      <c r="I306" s="20" t="str">
        <f t="shared" si="4"/>
        <v/>
      </c>
      <c r="J306" s="19"/>
      <c r="K306" s="1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5"/>
      <c r="IE306" s="15"/>
      <c r="IF306" s="15"/>
      <c r="IG306" s="15"/>
    </row>
    <row r="307" spans="1:241" s="11" customFormat="1">
      <c r="A307" s="28"/>
      <c r="B307" s="43" t="s">
        <v>27</v>
      </c>
      <c r="C307" s="43"/>
      <c r="D307" s="43"/>
      <c r="E307" s="43"/>
      <c r="F307" s="43"/>
      <c r="G307" s="43"/>
      <c r="H307" s="21">
        <f>SUM(H16:H306)</f>
        <v>0</v>
      </c>
      <c r="I307" s="21">
        <f>SUM(I16:I306)</f>
        <v>0</v>
      </c>
      <c r="J307" s="22"/>
      <c r="K307" s="22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5"/>
      <c r="IE307" s="15"/>
      <c r="IF307" s="15"/>
      <c r="IG307" s="15"/>
    </row>
    <row r="308" spans="1:241" s="11" customFormat="1">
      <c r="A308" s="23"/>
      <c r="B308" s="44" t="s">
        <v>32</v>
      </c>
      <c r="C308" s="45"/>
      <c r="D308" s="45"/>
      <c r="E308" s="45"/>
      <c r="F308" s="45"/>
      <c r="G308" s="45"/>
      <c r="H308" s="45"/>
      <c r="I308" s="45"/>
      <c r="J308" s="45"/>
      <c r="K308" s="46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5"/>
      <c r="IE308" s="15"/>
      <c r="IF308" s="15"/>
      <c r="IG308" s="15"/>
    </row>
    <row r="309" spans="1:241" s="11" customFormat="1">
      <c r="A309" s="50">
        <v>2</v>
      </c>
      <c r="B309" s="36">
        <v>1</v>
      </c>
      <c r="C309" s="37" t="s">
        <v>33</v>
      </c>
      <c r="D309" s="38" t="s">
        <v>15</v>
      </c>
      <c r="E309" s="39">
        <v>1</v>
      </c>
      <c r="F309" s="16"/>
      <c r="G309" s="17"/>
      <c r="H309" s="20" t="str">
        <f t="shared" ref="H309:H327" si="5">IF(OR(D309="",F309=""),"",D309*F309)</f>
        <v/>
      </c>
      <c r="I309" s="20" t="str">
        <f t="shared" ref="I309:I327" si="6">IF(OR(G309="",H309=""),"",G309*H309+H309)</f>
        <v/>
      </c>
      <c r="J309" s="19"/>
      <c r="K309" s="19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5"/>
      <c r="IE309" s="15"/>
      <c r="IF309" s="15"/>
      <c r="IG309" s="15"/>
    </row>
    <row r="310" spans="1:241" s="11" customFormat="1">
      <c r="A310" s="51"/>
      <c r="B310" s="36">
        <v>2</v>
      </c>
      <c r="C310" s="37" t="s">
        <v>51</v>
      </c>
      <c r="D310" s="38" t="s">
        <v>15</v>
      </c>
      <c r="E310" s="39">
        <v>1</v>
      </c>
      <c r="F310" s="16"/>
      <c r="G310" s="17"/>
      <c r="H310" s="20" t="str">
        <f t="shared" si="5"/>
        <v/>
      </c>
      <c r="I310" s="20" t="str">
        <f t="shared" si="6"/>
        <v/>
      </c>
      <c r="J310" s="19"/>
      <c r="K310" s="19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5"/>
      <c r="IE310" s="15"/>
      <c r="IF310" s="15"/>
      <c r="IG310" s="15"/>
    </row>
    <row r="311" spans="1:241" s="11" customFormat="1">
      <c r="A311" s="51"/>
      <c r="B311" s="36">
        <v>3</v>
      </c>
      <c r="C311" s="37" t="s">
        <v>34</v>
      </c>
      <c r="D311" s="38" t="s">
        <v>15</v>
      </c>
      <c r="E311" s="39">
        <v>1</v>
      </c>
      <c r="F311" s="16"/>
      <c r="G311" s="17"/>
      <c r="H311" s="20" t="str">
        <f t="shared" si="5"/>
        <v/>
      </c>
      <c r="I311" s="20" t="str">
        <f t="shared" si="6"/>
        <v/>
      </c>
      <c r="J311" s="19"/>
      <c r="K311" s="19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5"/>
      <c r="IE311" s="15"/>
      <c r="IF311" s="15"/>
      <c r="IG311" s="15"/>
    </row>
    <row r="312" spans="1:241" s="11" customFormat="1">
      <c r="A312" s="51"/>
      <c r="B312" s="36">
        <v>4</v>
      </c>
      <c r="C312" s="37" t="s">
        <v>35</v>
      </c>
      <c r="D312" s="38" t="s">
        <v>15</v>
      </c>
      <c r="E312" s="39">
        <v>1</v>
      </c>
      <c r="F312" s="16"/>
      <c r="G312" s="17"/>
      <c r="H312" s="20" t="str">
        <f t="shared" si="5"/>
        <v/>
      </c>
      <c r="I312" s="20" t="str">
        <f t="shared" si="6"/>
        <v/>
      </c>
      <c r="J312" s="19"/>
      <c r="K312" s="1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5"/>
      <c r="IE312" s="15"/>
      <c r="IF312" s="15"/>
      <c r="IG312" s="15"/>
    </row>
    <row r="313" spans="1:241" s="11" customFormat="1" ht="18" customHeight="1">
      <c r="A313" s="51"/>
      <c r="B313" s="36">
        <v>5</v>
      </c>
      <c r="C313" s="37" t="s">
        <v>49</v>
      </c>
      <c r="D313" s="38" t="s">
        <v>15</v>
      </c>
      <c r="E313" s="39">
        <v>10</v>
      </c>
      <c r="F313" s="16"/>
      <c r="G313" s="17"/>
      <c r="H313" s="20" t="str">
        <f t="shared" si="5"/>
        <v/>
      </c>
      <c r="I313" s="20" t="str">
        <f t="shared" si="6"/>
        <v/>
      </c>
      <c r="J313" s="19"/>
      <c r="K313" s="19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5"/>
      <c r="IE313" s="15"/>
      <c r="IF313" s="15"/>
      <c r="IG313" s="15"/>
    </row>
    <row r="314" spans="1:241" s="11" customFormat="1" ht="17.25" customHeight="1">
      <c r="A314" s="51"/>
      <c r="B314" s="36">
        <v>6</v>
      </c>
      <c r="C314" s="37" t="s">
        <v>36</v>
      </c>
      <c r="D314" s="38" t="s">
        <v>15</v>
      </c>
      <c r="E314" s="39">
        <v>10</v>
      </c>
      <c r="F314" s="16"/>
      <c r="G314" s="17"/>
      <c r="H314" s="20" t="str">
        <f t="shared" si="5"/>
        <v/>
      </c>
      <c r="I314" s="20" t="str">
        <f t="shared" si="6"/>
        <v/>
      </c>
      <c r="J314" s="19"/>
      <c r="K314" s="19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5"/>
      <c r="IE314" s="15"/>
      <c r="IF314" s="15"/>
      <c r="IG314" s="15"/>
    </row>
    <row r="315" spans="1:241" s="11" customFormat="1" ht="17.25" customHeight="1">
      <c r="A315" s="51"/>
      <c r="B315" s="36">
        <v>7</v>
      </c>
      <c r="C315" s="37" t="s">
        <v>37</v>
      </c>
      <c r="D315" s="38" t="s">
        <v>15</v>
      </c>
      <c r="E315" s="39">
        <v>10</v>
      </c>
      <c r="F315" s="16"/>
      <c r="G315" s="17"/>
      <c r="H315" s="20" t="str">
        <f t="shared" ref="H315:H320" si="7">IF(OR(D315="",F315=""),"",D315*F315)</f>
        <v/>
      </c>
      <c r="I315" s="20" t="str">
        <f t="shared" ref="I315:I320" si="8">IF(OR(G315="",H315=""),"",G315*H315+H315)</f>
        <v/>
      </c>
      <c r="J315" s="19"/>
      <c r="K315" s="19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5"/>
      <c r="IE315" s="15"/>
      <c r="IF315" s="15"/>
      <c r="IG315" s="15"/>
    </row>
    <row r="316" spans="1:241" s="11" customFormat="1" ht="17.25" customHeight="1">
      <c r="A316" s="51"/>
      <c r="B316" s="36">
        <v>8</v>
      </c>
      <c r="C316" s="37" t="s">
        <v>38</v>
      </c>
      <c r="D316" s="38" t="s">
        <v>15</v>
      </c>
      <c r="E316" s="39">
        <v>10</v>
      </c>
      <c r="F316" s="16"/>
      <c r="G316" s="17"/>
      <c r="H316" s="20" t="str">
        <f t="shared" si="7"/>
        <v/>
      </c>
      <c r="I316" s="20" t="str">
        <f t="shared" si="8"/>
        <v/>
      </c>
      <c r="J316" s="19"/>
      <c r="K316" s="19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5"/>
      <c r="IE316" s="15"/>
      <c r="IF316" s="15"/>
      <c r="IG316" s="15"/>
    </row>
    <row r="317" spans="1:241" s="11" customFormat="1" ht="16.5" customHeight="1">
      <c r="A317" s="51"/>
      <c r="B317" s="36">
        <v>9</v>
      </c>
      <c r="C317" s="37" t="s">
        <v>39</v>
      </c>
      <c r="D317" s="38" t="s">
        <v>15</v>
      </c>
      <c r="E317" s="39">
        <v>10</v>
      </c>
      <c r="F317" s="16"/>
      <c r="G317" s="17"/>
      <c r="H317" s="20" t="str">
        <f t="shared" si="7"/>
        <v/>
      </c>
      <c r="I317" s="20" t="str">
        <f t="shared" si="8"/>
        <v/>
      </c>
      <c r="J317" s="19"/>
      <c r="K317" s="19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5"/>
      <c r="IE317" s="15"/>
      <c r="IF317" s="15"/>
      <c r="IG317" s="15"/>
    </row>
    <row r="318" spans="1:241" s="11" customFormat="1" ht="15" customHeight="1">
      <c r="A318" s="51"/>
      <c r="B318" s="36">
        <v>10</v>
      </c>
      <c r="C318" s="37" t="s">
        <v>40</v>
      </c>
      <c r="D318" s="38" t="s">
        <v>15</v>
      </c>
      <c r="E318" s="39">
        <v>10</v>
      </c>
      <c r="F318" s="16"/>
      <c r="G318" s="17"/>
      <c r="H318" s="20" t="str">
        <f t="shared" si="7"/>
        <v/>
      </c>
      <c r="I318" s="20" t="str">
        <f t="shared" si="8"/>
        <v/>
      </c>
      <c r="J318" s="19"/>
      <c r="K318" s="1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5"/>
      <c r="IE318" s="15"/>
      <c r="IF318" s="15"/>
      <c r="IG318" s="15"/>
    </row>
    <row r="319" spans="1:241" s="11" customFormat="1" ht="15.75" customHeight="1">
      <c r="A319" s="51"/>
      <c r="B319" s="36">
        <v>11</v>
      </c>
      <c r="C319" s="37" t="s">
        <v>41</v>
      </c>
      <c r="D319" s="38" t="s">
        <v>15</v>
      </c>
      <c r="E319" s="39">
        <v>10</v>
      </c>
      <c r="F319" s="16"/>
      <c r="G319" s="17"/>
      <c r="H319" s="20" t="str">
        <f t="shared" si="7"/>
        <v/>
      </c>
      <c r="I319" s="20" t="str">
        <f t="shared" si="8"/>
        <v/>
      </c>
      <c r="J319" s="19"/>
      <c r="K319" s="19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5"/>
      <c r="IE319" s="15"/>
      <c r="IF319" s="15"/>
      <c r="IG319" s="15"/>
    </row>
    <row r="320" spans="1:241" s="11" customFormat="1">
      <c r="A320" s="51"/>
      <c r="B320" s="36">
        <v>12</v>
      </c>
      <c r="C320" s="37" t="s">
        <v>42</v>
      </c>
      <c r="D320" s="38" t="s">
        <v>15</v>
      </c>
      <c r="E320" s="39">
        <v>10</v>
      </c>
      <c r="F320" s="16"/>
      <c r="G320" s="17"/>
      <c r="H320" s="20" t="str">
        <f t="shared" si="7"/>
        <v/>
      </c>
      <c r="I320" s="20" t="str">
        <f t="shared" si="8"/>
        <v/>
      </c>
      <c r="J320" s="19"/>
      <c r="K320" s="19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5"/>
      <c r="IE320" s="15"/>
      <c r="IF320" s="15"/>
      <c r="IG320" s="15"/>
    </row>
    <row r="321" spans="1:241" s="11" customFormat="1">
      <c r="A321" s="51"/>
      <c r="B321" s="36">
        <v>13</v>
      </c>
      <c r="C321" s="37" t="s">
        <v>43</v>
      </c>
      <c r="D321" s="38" t="s">
        <v>15</v>
      </c>
      <c r="E321" s="39">
        <v>10</v>
      </c>
      <c r="F321" s="16"/>
      <c r="G321" s="17"/>
      <c r="H321" s="20" t="str">
        <f t="shared" si="5"/>
        <v/>
      </c>
      <c r="I321" s="20" t="str">
        <f t="shared" si="6"/>
        <v/>
      </c>
      <c r="J321" s="19"/>
      <c r="K321" s="19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5"/>
      <c r="IE321" s="15"/>
      <c r="IF321" s="15"/>
      <c r="IG321" s="15"/>
    </row>
    <row r="322" spans="1:241" s="11" customFormat="1">
      <c r="A322" s="51"/>
      <c r="B322" s="36">
        <v>14</v>
      </c>
      <c r="C322" s="37" t="s">
        <v>44</v>
      </c>
      <c r="D322" s="38" t="s">
        <v>15</v>
      </c>
      <c r="E322" s="39">
        <v>10</v>
      </c>
      <c r="F322" s="16"/>
      <c r="G322" s="17"/>
      <c r="H322" s="20" t="str">
        <f t="shared" si="5"/>
        <v/>
      </c>
      <c r="I322" s="20" t="str">
        <f t="shared" si="6"/>
        <v/>
      </c>
      <c r="J322" s="19"/>
      <c r="K322" s="19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5"/>
      <c r="IE322" s="15"/>
      <c r="IF322" s="15"/>
      <c r="IG322" s="15"/>
    </row>
    <row r="323" spans="1:241" s="11" customFormat="1">
      <c r="A323" s="51"/>
      <c r="B323" s="36">
        <v>15</v>
      </c>
      <c r="C323" s="37" t="s">
        <v>45</v>
      </c>
      <c r="D323" s="38" t="s">
        <v>15</v>
      </c>
      <c r="E323" s="39">
        <v>10</v>
      </c>
      <c r="F323" s="16"/>
      <c r="G323" s="17"/>
      <c r="H323" s="20" t="str">
        <f t="shared" si="5"/>
        <v/>
      </c>
      <c r="I323" s="20" t="str">
        <f t="shared" si="6"/>
        <v/>
      </c>
      <c r="J323" s="19"/>
      <c r="K323" s="1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5"/>
      <c r="IE323" s="15"/>
      <c r="IF323" s="15"/>
      <c r="IG323" s="15"/>
    </row>
    <row r="324" spans="1:241" s="11" customFormat="1" ht="22.5">
      <c r="A324" s="51"/>
      <c r="B324" s="36">
        <v>16</v>
      </c>
      <c r="C324" s="37" t="s">
        <v>50</v>
      </c>
      <c r="D324" s="38" t="s">
        <v>15</v>
      </c>
      <c r="E324" s="39">
        <v>30</v>
      </c>
      <c r="F324" s="16"/>
      <c r="G324" s="17"/>
      <c r="H324" s="20" t="str">
        <f t="shared" si="5"/>
        <v/>
      </c>
      <c r="I324" s="20" t="str">
        <f t="shared" si="6"/>
        <v/>
      </c>
      <c r="J324" s="19"/>
      <c r="K324" s="19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5"/>
      <c r="IE324" s="15"/>
      <c r="IF324" s="15"/>
      <c r="IG324" s="15"/>
    </row>
    <row r="325" spans="1:241" s="11" customFormat="1">
      <c r="A325" s="51"/>
      <c r="B325" s="36">
        <v>17</v>
      </c>
      <c r="C325" s="37" t="s">
        <v>46</v>
      </c>
      <c r="D325" s="38" t="s">
        <v>15</v>
      </c>
      <c r="E325" s="39">
        <v>2</v>
      </c>
      <c r="F325" s="16"/>
      <c r="G325" s="17"/>
      <c r="H325" s="20" t="str">
        <f t="shared" si="5"/>
        <v/>
      </c>
      <c r="I325" s="20" t="str">
        <f t="shared" si="6"/>
        <v/>
      </c>
      <c r="J325" s="19"/>
      <c r="K325" s="19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5"/>
      <c r="IE325" s="15"/>
      <c r="IF325" s="15"/>
      <c r="IG325" s="15"/>
    </row>
    <row r="326" spans="1:241" s="11" customFormat="1" ht="22.5">
      <c r="A326" s="51"/>
      <c r="B326" s="36">
        <v>18</v>
      </c>
      <c r="C326" s="37" t="s">
        <v>47</v>
      </c>
      <c r="D326" s="38" t="s">
        <v>15</v>
      </c>
      <c r="E326" s="39">
        <v>30</v>
      </c>
      <c r="F326" s="16"/>
      <c r="G326" s="17"/>
      <c r="H326" s="20" t="str">
        <f t="shared" ref="H326" si="9">IF(OR(D326="",F326=""),"",D326*F326)</f>
        <v/>
      </c>
      <c r="I326" s="20" t="str">
        <f t="shared" ref="I326" si="10">IF(OR(G326="",H326=""),"",G326*H326+H326)</f>
        <v/>
      </c>
      <c r="J326" s="19"/>
      <c r="K326" s="19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5"/>
      <c r="IE326" s="15"/>
      <c r="IF326" s="15"/>
      <c r="IG326" s="15"/>
    </row>
    <row r="327" spans="1:241" s="11" customFormat="1">
      <c r="A327" s="51"/>
      <c r="B327" s="36">
        <v>19</v>
      </c>
      <c r="C327" s="37" t="s">
        <v>48</v>
      </c>
      <c r="D327" s="38" t="s">
        <v>15</v>
      </c>
      <c r="E327" s="39">
        <v>10</v>
      </c>
      <c r="F327" s="16"/>
      <c r="G327" s="17"/>
      <c r="H327" s="20" t="str">
        <f t="shared" si="5"/>
        <v/>
      </c>
      <c r="I327" s="20" t="str">
        <f t="shared" si="6"/>
        <v/>
      </c>
      <c r="J327" s="19"/>
      <c r="K327" s="19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5"/>
      <c r="IE327" s="15"/>
      <c r="IF327" s="15"/>
      <c r="IG327" s="15"/>
    </row>
    <row r="328" spans="1:241" s="11" customFormat="1">
      <c r="A328" s="52"/>
      <c r="B328" s="43" t="s">
        <v>26</v>
      </c>
      <c r="C328" s="43"/>
      <c r="D328" s="43"/>
      <c r="E328" s="43"/>
      <c r="F328" s="43"/>
      <c r="G328" s="43"/>
      <c r="H328" s="21">
        <f>SUM(H309:H327)</f>
        <v>0</v>
      </c>
      <c r="I328" s="21">
        <f>SUM(I309:I327)</f>
        <v>0</v>
      </c>
      <c r="J328" s="22"/>
      <c r="K328" s="22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5"/>
      <c r="IE328" s="15"/>
      <c r="IF328" s="15"/>
      <c r="IG328" s="15"/>
    </row>
  </sheetData>
  <mergeCells count="8">
    <mergeCell ref="B1:C1"/>
    <mergeCell ref="B2:C2"/>
    <mergeCell ref="A9:K10"/>
    <mergeCell ref="B307:G307"/>
    <mergeCell ref="B328:G328"/>
    <mergeCell ref="B308:K308"/>
    <mergeCell ref="B15:K15"/>
    <mergeCell ref="A309:A328"/>
  </mergeCells>
  <printOptions horizontalCentered="1"/>
  <pageMargins left="0.31496062992125984" right="0.31496062992125984" top="0.6692913385826772" bottom="0.78740157480314965" header="0.15748031496062992" footer="0.31496062992125984"/>
  <pageSetup paperSize="9" scale="96" firstPageNumber="18" orientation="landscape" r:id="rId1"/>
  <headerFooter>
    <oddHeader>&amp;R&amp;"Tahoma,Pogrubiony"&amp;10Załącznik nr 3 do SIWZ&amp;"Tahoma,Normalny"
Nr sprawy &amp;"Tahoma,Pogrubiony"3/ZP/2013</oddHeader>
    <oddFooter>&amp;R.................................................
(podpis osoby upoważnionej)</oddFooter>
  </headerFooter>
  <rowBreaks count="2" manualBreakCount="2">
    <brk id="277" max="10" man="1"/>
    <brk id="3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4" sqref="R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Krzysztof Walczak</dc:creator>
  <cp:lastModifiedBy>Beata Wojciechowska-Cholewa</cp:lastModifiedBy>
  <cp:lastPrinted>2013-01-28T08:54:15Z</cp:lastPrinted>
  <dcterms:created xsi:type="dcterms:W3CDTF">2012-02-06T08:00:39Z</dcterms:created>
  <dcterms:modified xsi:type="dcterms:W3CDTF">2013-01-31T08:09:34Z</dcterms:modified>
</cp:coreProperties>
</file>